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 " sheetId="2" r:id="rId2"/>
    <sheet name="Sheet3" sheetId="3" r:id="rId3"/>
  </sheets>
  <definedNames>
    <definedName name="_xlnm.Print_Area" localSheetId="0">'Sheet1'!$A$1:$C$13</definedName>
    <definedName name="_xlnm.Print_Area" localSheetId="1">'Sheet2 '!$A$1:$D$16</definedName>
  </definedNames>
  <calcPr fullCalcOnLoad="1"/>
</workbook>
</file>

<file path=xl/sharedStrings.xml><?xml version="1.0" encoding="utf-8"?>
<sst xmlns="http://schemas.openxmlformats.org/spreadsheetml/2006/main" count="34" uniqueCount="31">
  <si>
    <t>表一</t>
  </si>
  <si>
    <t>临夏县2022年第三批地方政府新增债券使用计划</t>
  </si>
  <si>
    <t>单位：万元</t>
  </si>
  <si>
    <t>项目名称</t>
  </si>
  <si>
    <t>金额</t>
  </si>
  <si>
    <t>备注</t>
  </si>
  <si>
    <t>合    计</t>
  </si>
  <si>
    <t>专项债券</t>
  </si>
  <si>
    <t xml:space="preserve">    一、棚户区改造</t>
  </si>
  <si>
    <t xml:space="preserve">        临夏县2020年棚户区项目（新建）</t>
  </si>
  <si>
    <t xml:space="preserve">    二、医疗卫生</t>
  </si>
  <si>
    <t xml:space="preserve">        临夏县人民医院能力提升建设项目</t>
  </si>
  <si>
    <t xml:space="preserve">        临夏县康复医院建设项目</t>
  </si>
  <si>
    <t xml:space="preserve">    三、教育</t>
  </si>
  <si>
    <t xml:space="preserve">        临夏县职业技术学校建设项目</t>
  </si>
  <si>
    <t>表二</t>
  </si>
  <si>
    <t>临夏县2022年专项债券（政府性基金）支出
预算调整情况表</t>
  </si>
  <si>
    <t>第一批专项债券安排后调整预算数</t>
  </si>
  <si>
    <t>本次政府债券安排支出数</t>
  </si>
  <si>
    <t>调整预算数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</si>
  <si>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</si>
  <si>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</si>
  <si>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</si>
  <si>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</si>
  <si>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</si>
  <si>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</si>
  <si>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七、其他支出</t>
  </si>
  <si>
    <t xml:space="preserve">    其他地方自行试点项目收益专项债券收入安排的支出</t>
  </si>
  <si>
    <t>八、债务还本支出</t>
  </si>
  <si>
    <t>九、债务付息支出</t>
  </si>
  <si>
    <t>十、债务发行费用支出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</si>
</sst>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62.875" style="0" customWidth="1"/>
    <col min="2" max="2" width="11.375" style="3" customWidth="1"/>
    <col min="3" max="3" width="6.375" style="0" customWidth="1"/>
  </cols>
  <sheetData>
    <row r="1" ht="30" customHeight="1">
      <c r="A1" t="s">
        <v>0</v>
      </c>
    </row>
    <row r="2" spans="1:3" ht="33" customHeight="1">
      <c r="A2" s="5" t="s">
        <v>1</v>
      </c>
      <c r="B2" s="6"/>
      <c r="C2" s="6"/>
    </row>
    <row r="3" ht="27" customHeight="1">
      <c r="B3" s="3" t="s">
        <v>2</v>
      </c>
    </row>
    <row r="4" spans="1:3" s="1" customFormat="1" ht="25.5" customHeight="1">
      <c r="A4" s="7" t="s">
        <v>3</v>
      </c>
      <c r="B4" s="7" t="s">
        <v>4</v>
      </c>
      <c r="C4" s="7" t="s">
        <v>5</v>
      </c>
    </row>
    <row r="5" spans="1:3" s="1" customFormat="1" ht="25.5" customHeight="1">
      <c r="A5" s="7" t="s">
        <v>6</v>
      </c>
      <c r="B5" s="10">
        <f>B6</f>
        <v>7700</v>
      </c>
      <c r="C5" s="15"/>
    </row>
    <row r="6" spans="1:3" s="1" customFormat="1" ht="25.5" customHeight="1">
      <c r="A6" s="9" t="s">
        <v>7</v>
      </c>
      <c r="B6" s="10">
        <f>B7+B9+B12</f>
        <v>7700</v>
      </c>
      <c r="C6" s="15"/>
    </row>
    <row r="7" spans="1:3" s="1" customFormat="1" ht="25.5" customHeight="1">
      <c r="A7" s="9" t="s">
        <v>8</v>
      </c>
      <c r="B7" s="10">
        <v>4100</v>
      </c>
      <c r="C7" s="15"/>
    </row>
    <row r="8" spans="1:3" ht="25.5" customHeight="1">
      <c r="A8" s="16" t="s">
        <v>9</v>
      </c>
      <c r="B8" s="17">
        <v>4100</v>
      </c>
      <c r="C8" s="16"/>
    </row>
    <row r="9" spans="1:3" s="1" customFormat="1" ht="25.5" customHeight="1">
      <c r="A9" s="9" t="s">
        <v>10</v>
      </c>
      <c r="B9" s="10">
        <v>700</v>
      </c>
      <c r="C9" s="15"/>
    </row>
    <row r="10" spans="1:3" s="2" customFormat="1" ht="25.5" customHeight="1">
      <c r="A10" s="18" t="s">
        <v>11</v>
      </c>
      <c r="B10" s="13">
        <v>700</v>
      </c>
      <c r="C10" s="19"/>
    </row>
    <row r="11" spans="1:3" ht="25.5" customHeight="1">
      <c r="A11" s="16" t="s">
        <v>12</v>
      </c>
      <c r="B11" s="17"/>
      <c r="C11" s="16"/>
    </row>
    <row r="12" spans="1:3" s="1" customFormat="1" ht="25.5" customHeight="1">
      <c r="A12" s="9" t="s">
        <v>13</v>
      </c>
      <c r="B12" s="10">
        <v>2900</v>
      </c>
      <c r="C12" s="15"/>
    </row>
    <row r="13" spans="1:3" ht="25.5" customHeight="1">
      <c r="A13" s="16" t="s">
        <v>14</v>
      </c>
      <c r="B13" s="17">
        <v>2900</v>
      </c>
      <c r="C13" s="16"/>
    </row>
  </sheetData>
  <sheetProtection/>
  <mergeCells count="1">
    <mergeCell ref="A2:C2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51.00390625" style="0" customWidth="1"/>
    <col min="2" max="2" width="13.75390625" style="3" customWidth="1"/>
    <col min="3" max="3" width="14.25390625" style="3" customWidth="1"/>
    <col min="4" max="4" width="10.75390625" style="3" customWidth="1"/>
  </cols>
  <sheetData>
    <row r="1" ht="14.25">
      <c r="A1" t="s">
        <v>15</v>
      </c>
    </row>
    <row r="2" spans="1:4" ht="60" customHeight="1">
      <c r="A2" s="4" t="s">
        <v>16</v>
      </c>
      <c r="B2" s="5"/>
      <c r="C2" s="6"/>
      <c r="D2" s="6"/>
    </row>
    <row r="3" ht="24" customHeight="1">
      <c r="C3" s="3" t="s">
        <v>2</v>
      </c>
    </row>
    <row r="4" spans="1:4" s="1" customFormat="1" ht="55.5" customHeight="1">
      <c r="A4" s="7" t="s">
        <v>3</v>
      </c>
      <c r="B4" s="8" t="s">
        <v>17</v>
      </c>
      <c r="C4" s="8" t="s">
        <v>18</v>
      </c>
      <c r="D4" s="8" t="s">
        <v>19</v>
      </c>
    </row>
    <row r="5" spans="1:4" s="1" customFormat="1" ht="27.75" customHeight="1">
      <c r="A5" s="7" t="s">
        <v>6</v>
      </c>
      <c r="B5" s="7">
        <f>B6+B7+B8+B9+B10+B11+B12+B14+B15+B16</f>
        <v>90511</v>
      </c>
      <c r="C5" s="7">
        <f>C6+C7+C8+C9+C10+C11+C12+C14+C15+C16</f>
        <v>7700</v>
      </c>
      <c r="D5" s="7">
        <f aca="true" t="shared" si="0" ref="D5:D16">B5+C5</f>
        <v>98211</v>
      </c>
    </row>
    <row r="6" spans="1:4" s="1" customFormat="1" ht="27.75" customHeight="1">
      <c r="A6" s="9" t="s">
        <v>20</v>
      </c>
      <c r="B6" s="7">
        <v>0</v>
      </c>
      <c r="C6" s="10">
        <v>0</v>
      </c>
      <c r="D6" s="7">
        <f t="shared" si="0"/>
        <v>0</v>
      </c>
    </row>
    <row r="7" spans="1:4" s="1" customFormat="1" ht="27.75" customHeight="1">
      <c r="A7" s="9" t="s">
        <v>21</v>
      </c>
      <c r="B7" s="10">
        <v>0</v>
      </c>
      <c r="C7" s="10">
        <v>0</v>
      </c>
      <c r="D7" s="7">
        <f t="shared" si="0"/>
        <v>0</v>
      </c>
    </row>
    <row r="8" spans="1:4" s="1" customFormat="1" ht="27.75" customHeight="1">
      <c r="A8" s="9" t="s">
        <v>22</v>
      </c>
      <c r="B8" s="7">
        <v>0</v>
      </c>
      <c r="C8" s="10">
        <v>0</v>
      </c>
      <c r="D8" s="7">
        <f t="shared" si="0"/>
        <v>0</v>
      </c>
    </row>
    <row r="9" spans="1:4" s="1" customFormat="1" ht="27.75" customHeight="1">
      <c r="A9" s="9" t="s">
        <v>23</v>
      </c>
      <c r="B9" s="7">
        <v>56717</v>
      </c>
      <c r="C9" s="10">
        <v>4100</v>
      </c>
      <c r="D9" s="7">
        <f t="shared" si="0"/>
        <v>60817</v>
      </c>
    </row>
    <row r="10" spans="1:4" s="1" customFormat="1" ht="27.75" customHeight="1">
      <c r="A10" s="9" t="s">
        <v>24</v>
      </c>
      <c r="B10" s="10">
        <v>0</v>
      </c>
      <c r="C10" s="10">
        <v>0</v>
      </c>
      <c r="D10" s="7">
        <f t="shared" si="0"/>
        <v>0</v>
      </c>
    </row>
    <row r="11" spans="1:4" s="1" customFormat="1" ht="27.75" customHeight="1">
      <c r="A11" s="9" t="s">
        <v>25</v>
      </c>
      <c r="B11" s="7">
        <v>0</v>
      </c>
      <c r="C11" s="10">
        <v>0</v>
      </c>
      <c r="D11" s="7">
        <f t="shared" si="0"/>
        <v>0</v>
      </c>
    </row>
    <row r="12" spans="1:4" s="1" customFormat="1" ht="27.75" customHeight="1">
      <c r="A12" s="9" t="s">
        <v>26</v>
      </c>
      <c r="B12" s="10">
        <v>26700</v>
      </c>
      <c r="C12" s="10">
        <f>C13</f>
        <v>3600</v>
      </c>
      <c r="D12" s="7">
        <f t="shared" si="0"/>
        <v>30300</v>
      </c>
    </row>
    <row r="13" spans="1:4" s="2" customFormat="1" ht="27.75" customHeight="1">
      <c r="A13" s="11" t="s">
        <v>27</v>
      </c>
      <c r="B13" s="12">
        <v>26700</v>
      </c>
      <c r="C13" s="13">
        <v>3600</v>
      </c>
      <c r="D13" s="14">
        <f t="shared" si="0"/>
        <v>30300</v>
      </c>
    </row>
    <row r="14" spans="1:4" s="1" customFormat="1" ht="27.75" customHeight="1">
      <c r="A14" s="9" t="s">
        <v>28</v>
      </c>
      <c r="B14" s="7">
        <v>2000</v>
      </c>
      <c r="C14" s="10">
        <v>0</v>
      </c>
      <c r="D14" s="7">
        <f t="shared" si="0"/>
        <v>2000</v>
      </c>
    </row>
    <row r="15" spans="1:4" s="1" customFormat="1" ht="27.75" customHeight="1">
      <c r="A15" s="9" t="s">
        <v>29</v>
      </c>
      <c r="B15" s="10">
        <v>5044</v>
      </c>
      <c r="C15" s="10">
        <v>0</v>
      </c>
      <c r="D15" s="7">
        <f t="shared" si="0"/>
        <v>5044</v>
      </c>
    </row>
    <row r="16" spans="1:4" s="1" customFormat="1" ht="27.75" customHeight="1">
      <c r="A16" s="9" t="s">
        <v>30</v>
      </c>
      <c r="B16" s="7">
        <v>50</v>
      </c>
      <c r="C16" s="10">
        <v>0</v>
      </c>
      <c r="D16" s="7">
        <f t="shared" si="0"/>
        <v>50</v>
      </c>
    </row>
  </sheetData>
  <sheetProtection/>
  <mergeCells count="1">
    <mergeCell ref="A2:D2"/>
  </mergeCells>
  <printOptions/>
  <pageMargins left="0.39305555555555555" right="0.39305555555555555" top="1" bottom="1" header="0.5118055555555555" footer="0.5118055555555555"/>
  <pageSetup fitToHeight="1" fitToWidth="1" horizontalDpi="600" verticalDpi="6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2023-03-09T02:11:18Z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9DB4A31CCDFF4F00824B49B3594EA383</vt:lpwstr>
  </property>
</Properties>
</file>