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310"/>
  </bookViews>
  <sheets>
    <sheet name="衔接资金项目完成情况统计表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21114">#REF!</definedName>
    <definedName name="_Fill">#REF!</definedName>
    <definedName name="_Order1">255</definedName>
    <definedName name="_Order2">255</definedName>
    <definedName name="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yt">#REF!</definedName>
    <definedName name="www">#REF!</definedName>
    <definedName name="yyyy">#REF!</definedName>
    <definedName name="本级标准收入2004年">[2]本年收入合计!$E$4:$E$184</definedName>
    <definedName name="拨款汇总_合计">SUM(#REF!)</definedName>
    <definedName name="财力">#REF!</definedName>
    <definedName name="财政供养人员增幅2004年">[3]财政供养人员增幅!$E$6</definedName>
    <definedName name="财政供养人员增幅2004年分县">[3]财政供养人员增幅!$E$4:$E$184</definedName>
    <definedName name="村级标准支出">[4]村级支出!$E$4:$E$184</definedName>
    <definedName name="大多数">[5]Sheet2!$A$15</definedName>
    <definedName name="大幅度">#REF!</definedName>
    <definedName name="地区名称">#REF!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行政管理部门编制数">[9]行政编制!$E$4:$E$184</definedName>
    <definedName name="汇率">#REF!</definedName>
    <definedName name="科目编码">[11]编码!$A$2:$A$145</definedName>
    <definedName name="年初短期投资">#REF!</definedName>
    <definedName name="年初货币资金">#REF!</definedName>
    <definedName name="年初应收票据">#REF!</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全额差额比例">#REF!</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位次d">#REF!</definedName>
    <definedName name="乡镇个数">[16]行政区划!$D$6:$D$184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职务级别">[20]行政机构人员信息!$K$5</definedName>
    <definedName name="中国">#REF!</definedName>
    <definedName name="中小学生人数2003年">[21]中小学生!$E$4:$E$184</definedName>
    <definedName name="总人口2003年">[22]总人口!$E$4:$E$184</definedName>
    <definedName name="_xlnm._FilterDatabase" localSheetId="0" hidden="1">'衔接资金项目完成情况统计表 '!$A$3:$P$107</definedName>
    <definedName name="_xlnm.Print_Titles" localSheetId="0">'衔接资金项目完成情况统计表 '!$1:$3</definedName>
  </definedNames>
  <calcPr calcId="144525"/>
</workbook>
</file>

<file path=xl/sharedStrings.xml><?xml version="1.0" encoding="utf-8"?>
<sst xmlns="http://schemas.openxmlformats.org/spreadsheetml/2006/main" count="721" uniqueCount="207">
  <si>
    <t>临夏县2022年财政衔接推进乡村振兴补助资金项目完成情况统计表</t>
  </si>
  <si>
    <t>填报日期：2022年11月25日</t>
  </si>
  <si>
    <t>单位：万元、%</t>
  </si>
  <si>
    <t>序号</t>
  </si>
  <si>
    <t>项目名称</t>
  </si>
  <si>
    <t>项目类别</t>
  </si>
  <si>
    <t>项目类别资金</t>
  </si>
  <si>
    <t>下达批次
及文号</t>
  </si>
  <si>
    <t>资金性质</t>
  </si>
  <si>
    <t>投资合计</t>
  </si>
  <si>
    <t>投资</t>
  </si>
  <si>
    <t>建设内容</t>
  </si>
  <si>
    <t>项目主管部门</t>
  </si>
  <si>
    <t>项目实施单位</t>
  </si>
  <si>
    <t>目前进度</t>
  </si>
  <si>
    <t>支出资金合计</t>
  </si>
  <si>
    <t>支出资金</t>
  </si>
  <si>
    <t>支出率</t>
  </si>
  <si>
    <t>备注</t>
  </si>
  <si>
    <t>合计</t>
  </si>
  <si>
    <t>临夏县2022年肉羊产业提升项目</t>
  </si>
  <si>
    <t>产业发展</t>
  </si>
  <si>
    <t>第一批
临县振领发【2022】1号</t>
  </si>
  <si>
    <t>省级</t>
  </si>
  <si>
    <t>投资4475万元（其中计划财政衔接资金1060万元，自筹3415万元）扶持建设肉羊种羊场1个，建设羊舍2000平方米，引进良种母羊1500只，扶持100万元；建设肉羊扩繁场10个，每个分别建设羊舍400平方米以上，引进良种基础母羊400只，每个扶持21万元；扶持建设育肥场（合作社、家庭农场）100个，每个分别建设羊舍200平方米，引进基础母羊100只，每个扶持7.5万元。本次解决1000万元。</t>
  </si>
  <si>
    <t>农业农村局</t>
  </si>
  <si>
    <t>畜牧发展中心</t>
  </si>
  <si>
    <t>已完工</t>
  </si>
  <si>
    <t>第一批
临县振领发【2022】2号</t>
  </si>
  <si>
    <t>中央</t>
  </si>
  <si>
    <t>临夏县2022年肉牛产业繁育体系建设项目</t>
  </si>
  <si>
    <t>投资3366万元（其中计划财政衔接资金735万元，自筹2631万元），扶持建设肉牛扩繁场3个，建设肉牛人工冻配点3个，包括建设标准化圈舍4000平方米，干草棚2000平方米，引进西门塔尔等良种基础母牛1000头，采购冻配液氮罐、输精枪等肉牛冻配设施设备3套。集中采购优质肉牛性控细管冻精2000支。</t>
  </si>
  <si>
    <t>临夏县麻尼寺沟乡卧龙沟村养殖合作社建设项目</t>
  </si>
  <si>
    <t>投资254万元，新建双列式育肥牛棚20座，配套农户饲草棚、饲料加工房、堆粪棚等附属设施，同时购置购置一批揉丝铡草机、饲料加工搅拌机、消毒等机械设备。项目建成后形成的资产归村集体所有，由村集体负责管理运营，所得收益用于村级公益事业等。</t>
  </si>
  <si>
    <t>麻尼寺沟乡</t>
  </si>
  <si>
    <t>临夏县麻尼寺沟乡关滩村养殖合作社建设项目</t>
  </si>
  <si>
    <t>投资450万元，新建双列式育肥牛棚40座，配套农户饲草棚、饲料加工房、堆粪棚等附属设施，同时购置购置一批揉丝铡草机、饲料加工搅拌机、消毒等机械设备。项目建成后形成的资产归村集体所有，由村集体负责管理运营，所得收益用于村级公益事业等。本次解决200万元。</t>
  </si>
  <si>
    <t>临夏县漫路乡龙虎湾村、小岭村养殖小区建设项目</t>
  </si>
  <si>
    <t>投资394.66万元，新建标准化牛棚20座（计划存栏400头）、羊舍12座（计划存栏720只），建筑面积4200㎡，并配套管理用房、农户宿舍、饲草棚、堆粪棚等附属设施，同时购置一批揉丝铡草机、饲料加工搅拌机、消毒等机械设备。项目建成后形成的资产归村集体所有，由村集体负责管理运营，所得收益用于村级公益事业等。</t>
  </si>
  <si>
    <t>漫路乡</t>
  </si>
  <si>
    <t>正在建设，已完成任务的98%</t>
  </si>
  <si>
    <t>临夏县钢架大棚建设项目</t>
  </si>
  <si>
    <t>投资427万元，集中连片新建长40m、跨度8m的钢架大棚125座；配套棚膜、灌溉系统一套（包含储水桶、滴管、水泵等附属设施）。项目建成后形成的资产归村集体所有，由村集体负责管理运营，所得收益用于村级公益事业等。</t>
  </si>
  <si>
    <t>完成工程量的85%</t>
  </si>
  <si>
    <t>临夏县村集体经济补助发展（济临东西协作）项目</t>
  </si>
  <si>
    <t>投资1.09亿元，给全县25个乡镇218个行政村每村补助村集体经济发展资金50万元，用于发展壮大村集体经济。本次解决9900万元。</t>
  </si>
  <si>
    <t>临夏县乡村旅游产业道路-围场至大通道公路路面拓建工程</t>
  </si>
  <si>
    <t>第一批
临县振领发【2022】38号</t>
  </si>
  <si>
    <t>投资2868.51万元，实施临夏县围场至大通道公路路面拓建工程，路线总长5.775公里，按照四级公路技术标准建设，路基宽度8米，路面宽度7米。本次解决2000万元。</t>
  </si>
  <si>
    <t>交通局</t>
  </si>
  <si>
    <t>临夏县高标准农田建设项目（四）</t>
  </si>
  <si>
    <t>第一批
临县振领发[2022]38号</t>
  </si>
  <si>
    <t>投资3990万元，主要建设以灌溉与排水、农田输配电为主的高效节水灌溉1.77万亩。项目建成后形成的资产归村集体所有。本次解决1489.4795万元。</t>
  </si>
  <si>
    <t>已完成1.24万亩，占70%</t>
  </si>
  <si>
    <t>临夏县2021年高标准农田建设项目（一）</t>
  </si>
  <si>
    <t>投资3000万元，建设以土壤改良、农田道路、渠道衬砌等为主的其它高标准农田2.1万亩。项目建成后形成的资产归村集体所有。本次解决1176万元。</t>
  </si>
  <si>
    <t>临夏县民主乡高标准农田建设项目</t>
  </si>
  <si>
    <t>投资2250万元，建设以括土地平整、土壤改良、田间道路等为主的其它高标准农田1.5万亩。项目建成后形成的资产归村集体所有。本次解决1551万元。</t>
  </si>
  <si>
    <t>临夏县井沟乡、北塬镇、安家坡乡高标准农田建设项目</t>
  </si>
  <si>
    <t>投资2250万元，建设以括土地平整、土壤改良、田间道路等为主的其它高标准农田1.5万亩。项目建成后形成的资产归村集体所有。本次解决1420万元。</t>
  </si>
  <si>
    <t>临夏县尹集镇易地搬迁后续产业园旅游基础设施建设项目</t>
  </si>
  <si>
    <t>第一批
临县振领发【2022】16号</t>
  </si>
  <si>
    <t>投资2699.7万元，建设骑行道、桥梁等旅游基础设施约13公里并配套相关附属设施，项目建成后形成的资产归村集体所有。本次解决500万元。</t>
  </si>
  <si>
    <t>发改局</t>
  </si>
  <si>
    <t>临夏县易地搬迁服务中心</t>
  </si>
  <si>
    <t>临夏县乡村旅游基础设施提升改造项目</t>
  </si>
  <si>
    <t>投1088.1万元，其中：1、投资848.1万元，在临夏县漫路乡小岭村，尹集镇新发村，刁祁镇围场村修建旅游基础设施和公共服务设施。项目建成后形成的资产归村集体所有，由村集体负责管理运营，所得收益用于村级公益事业等。2、投资240万元，发展48户农家乐，根据发展规模和经营理念每户补助5万元。</t>
  </si>
  <si>
    <t>文旅局</t>
  </si>
  <si>
    <t>第二批
临县振领发【2022】38号</t>
  </si>
  <si>
    <t>第二批
临县振领发【2022】25号</t>
  </si>
  <si>
    <t>临夏县麻尼寺沟乡1至3社安全饮水管道提升改造项目</t>
  </si>
  <si>
    <t>农村小型基础设施</t>
  </si>
  <si>
    <t>投资80万元，改造提升麻尼寺沟乡关滩村1至3社安全饮水管道4.4公里。</t>
  </si>
  <si>
    <t>水务局</t>
  </si>
  <si>
    <t>临夏县朱墩水池扩容改造工程</t>
  </si>
  <si>
    <t>投资298万元，实施临夏县朱墩水池扩容改造工程，主要建设内容为：（1）新建2000m3蓄水池1座；（2）埋设管道总长2.85km，其中供水管1450m、输水管850m，泄水管550m；设计管材选用1.6MPaDn160PE管长1450m、1.0MPaDn250PE管长550m， DN325螺旋涂塑钢管（δ=8mm）长850m；（3）新建阀门井6座，其中排气阀门井3座，控制阀门井3座。本次解决280万元。</t>
  </si>
  <si>
    <t>临夏县2022年自然村（组）产业道路建设项目</t>
  </si>
  <si>
    <t>投资9513.95万元，在全县23个乡镇实施自然村（组）产业道路129.8公里，项目建成后形成的资产归村集体所有。本次解决8533万元。</t>
  </si>
  <si>
    <t>中央少数民族</t>
  </si>
  <si>
    <t>刁祁镇围场村道路、排水管网及附属设施建设项目</t>
  </si>
  <si>
    <r>
      <rPr>
        <sz val="11"/>
        <rFont val="楷体"/>
        <charset val="134"/>
      </rPr>
      <t>投资690万元，在兰达村至围场村主干道铺油5.2公里；拆除影响村容村貌的废弃房屋、柴草房、圈舍等2300㎡及清理；围场村新建污水管网6.7公里，污水收集池1座50m</t>
    </r>
    <r>
      <rPr>
        <sz val="11"/>
        <rFont val="宋体"/>
        <charset val="134"/>
      </rPr>
      <t>³</t>
    </r>
    <r>
      <rPr>
        <sz val="11"/>
        <rFont val="楷体"/>
        <charset val="134"/>
      </rPr>
      <t>，路面破除修复5000㎡。项目建成后形成的资产归村集体所有。本次解决642万元。</t>
    </r>
  </si>
  <si>
    <t>省级以工代赈</t>
  </si>
  <si>
    <t>中央以工代赈</t>
  </si>
  <si>
    <t>韩集镇双城至新集杨坪村道路改造工程</t>
  </si>
  <si>
    <t>投资640万元，铺筑沥青混凝土路面1.6公里，路基宽8m，路面宽7m，两侧路肩硬化50cm；路基挡土墙长度共计1.3公里；现浇矩形排水渠3.2公里；波形护栏1.2公里；墙式防撞护栏300m；污水管网2.5公里。项目建成后形成的资产归村集体所有。本次解决600万元。</t>
  </si>
  <si>
    <t>临夏县乡村人居环境整治项目</t>
  </si>
  <si>
    <t>乡村建设</t>
  </si>
  <si>
    <t>投资8000万元，实施乡村人居环境整治项目，主要包括户外路边环境整治提升、户内院子硬化、墙体加固处理、防水处理、圈舍改造和排水改造等项目，进一步排除安全隐患，优化农村周边及农户人居环境。其中营滩乡450万元，先锋乡750万元，河西乡1000万元，安家坡乡400万元，土桥镇200万元，南塬乡（含边沟治理）400万元，马集镇1000万元，莲花镇850万元，桥寺乡1000万元，北塬镇450万元，红台乡1200万元，新集镇200万元，尹集镇100万元。</t>
  </si>
  <si>
    <t>住建局</t>
  </si>
  <si>
    <t>乡镇</t>
  </si>
  <si>
    <t>临夏县乡村振兴乡村宜居环境改善提升项目</t>
  </si>
  <si>
    <t>投资15000万元，实施乡村振兴乡村宜居环境改善提升项目，主要包括户外路边环境整治提升、墙体加固处理、圈舍改造和排水改造等项目，打造生态秀美的宜居环境，到户补助的资金最高不超过2.8万元，按照实际建设内容进行差异化补助。本次解决6000万元。</t>
  </si>
  <si>
    <t>临夏县乡村建设（振兴）示范项目</t>
  </si>
  <si>
    <t>根据《乡村建设示范行动实施方案》，按照填平补齐、完善功能、因地制宜的原则，重点打造先锋乡、麻尼寺沟乡、莲花镇、漫路乡、刁祁镇、北塬镇等按照省级2个村、州级4个村、县级6个村的比例重点打造尹集镇新发村、刁祁镇围场村、麻尼寺沟乡关滩村等14个乡村建设示范村，统筹推进村内道路、供排水改造、垃圾收储转运、供电保障、物流服务、厕所改造、污水处理等基础设施建设。本次解决3750万元。</t>
  </si>
  <si>
    <t>乡村振兴局</t>
  </si>
  <si>
    <t>临县振领发【2022】6号</t>
  </si>
  <si>
    <t>州级</t>
  </si>
  <si>
    <t>2022年高原夏菜基地建设奖补项目</t>
  </si>
  <si>
    <t>投资2000万元，对全县范围内发展高原夏菜产业集中连片种植15亩以上的农业企业、农民专业合作社和家庭农场按照“先建后补、以奖代补”的方式进行奖补扶持，2022计划种植高原夏菜5万亩，每亩奖补400元。本次解决842.32万元。</t>
  </si>
  <si>
    <t>2022年食用菌基地建设奖补项目</t>
  </si>
  <si>
    <t>投资780万元，对全县范围内发展食用菌产业集中连片种植15亩以上的农业企业、农民专业合作社和家庭农场按照“先建后补、以奖代补”的方式进行奖补扶持，2022年计划种植食用菌0.4万亩，其中赤松茸、羊肚菌种植3800亩，2022年当年集中连片种植15亩以上，每亩奖补2000元；平菇、香菇等种植200亩，2022年集中连片种植15亩以上，每亩奖补1000元。本次解决550万元。</t>
  </si>
  <si>
    <t>2022年中药材基地建设奖补项目</t>
  </si>
  <si>
    <t>投资101.04万元，对全县范围内发展当归、党参、柴胡、牡丹、芍药等中药材产业集中连片当年种植15亩以上的农业企业、农民专业合作社和家庭农场按照“先建后补、以奖代补”的方式进行奖补扶持，共计0.5万亩，每亩奖补300元。</t>
  </si>
  <si>
    <t>麻尼寺沟乡乡村旅游示范农家乐改造奖补项目</t>
  </si>
  <si>
    <t>投资140万元，实施14户农家乐改造奖补项目，每户补助10万元。</t>
  </si>
  <si>
    <t>临夏县2022年农作物新品种引进试验示范项目</t>
  </si>
  <si>
    <t>投资64万元，在全县因地制宜的乡镇示范种植马铃薯、甜玉米；在蔬菜种植重点区域示范种植蔬菜新品种；在全县25个乡镇沿路、沿渠、沿线示范种植油葵等新品种；示范种植面积2800亩。</t>
  </si>
  <si>
    <t>临夏县2022年脱毒马铃薯良种示范推广项目</t>
  </si>
  <si>
    <t>投资146.52万元，在土桥镇、北塬镇、井沟乡、路盘乡、民主乡、黄泥湾镇、安家坡等乡镇，打造脱毒马铃薯良种示范推广基地共3000亩。</t>
  </si>
  <si>
    <t>临夏县2022年双低杂交油菜示范推广项目</t>
  </si>
  <si>
    <t>投资176万元，在马集镇、韩集镇、麻尼寺沟乡、漠泥沟乡等全县范围内采购发放双低杂交油菜良种8万袋，种植双低杂交油菜4万亩。</t>
  </si>
  <si>
    <t>临夏县2022年粮改饲项目</t>
  </si>
  <si>
    <t>2022年完成粮改饲面积5万亩，生产优质饲草料15万吨，参照2021年标准，按135元/亩的标准对规模养殖场（企业、合作社、家庭农场）在收贮环节予以补助，总投资675万元，本次解决400万元。</t>
  </si>
  <si>
    <t>“雨露计划”补助项目</t>
  </si>
  <si>
    <t>已脱贫户稳岗就业</t>
  </si>
  <si>
    <t>投资450万元，补助“雨露计划”职业教育学生3000人次，人均每学期补助1500元，分春、秋两期进行补助。</t>
  </si>
  <si>
    <t>临夏县脱贫户和防返贫监测对象劳动力技能培训补贴项目</t>
  </si>
  <si>
    <t>投资400万元，对全县25个乡镇1334名已脱贫和防返贫监测对象劳动力开展以中式面点师、中式烹调师、装挖机驾驶员、家政服务、育婴师、特色砖雕、木雕、养老护理员、旅游服务、酒店管理等技能培训，给予每人1000-3000元差异化技能培训补贴，本次解决128.4万元。</t>
  </si>
  <si>
    <t>人社局</t>
  </si>
  <si>
    <t>临夏县脱贫劳动力（含监测帮扶对象）跨省就业交通费补贴项目</t>
  </si>
  <si>
    <t>投资850万元，实施脱贫劳动力（含监测帮扶对象）跨省就业交通费补贴项目，对元月份起在甘肃省以外地区实现连续稳定就业三个月以上的脱贫劳动力（含监测帮扶对象），凭用工单位出具的《就业证明》材料，每人一次性落实交通费奖补600元，预计1.4万人。本次解决450万元。</t>
  </si>
  <si>
    <t>劳务办</t>
  </si>
  <si>
    <t>乡村公益性岗位补助项目</t>
  </si>
  <si>
    <t>投资1428万元，对全县2380个乡村公益性岗位进行续聘，每人每年补助0.6万元。</t>
  </si>
  <si>
    <t>县就业中心</t>
  </si>
  <si>
    <t>临夏县小额扶贫贷款贴息项目</t>
  </si>
  <si>
    <t>投资2000万元，对全县小额扶贫贷款户进行贴息补助，涉及218个村18558户。</t>
  </si>
  <si>
    <t>财政局</t>
  </si>
  <si>
    <t>融资中心</t>
  </si>
  <si>
    <t>完成一、二、三季度贴息</t>
  </si>
  <si>
    <t>临夏县北塬移民区环境整体提升工程-土桥镇候段村至桥寺乡大梁村道路工程</t>
  </si>
  <si>
    <t>县级</t>
  </si>
  <si>
    <t>改造土桥镇候段村至桥寺乡大梁村沥青路面8.64公里。本次解决110万元。</t>
  </si>
  <si>
    <t>临夏县北塬移民区环境整体提升工程-先锋乡丁韩村至土桥镇政府道路、先锋乡赵官村至桥寺乡大刘村道路工程</t>
  </si>
  <si>
    <t>改造先锋乡丁韩村至土桥镇政府、先锋乡赵官村至桥寺乡大刘村沥青路面4.3公里。本次解决180万元。</t>
  </si>
  <si>
    <t>临夏县北塬移民区环境整体提升工程-临贾路改造工程</t>
  </si>
  <si>
    <t>实施北塬镇、土桥镇、桥寺乡、南塬乡、莲花镇人行道铺装、边沟及路灯安装项目。本次解决1740万元。</t>
  </si>
  <si>
    <t>临夏县北塬移民区环境整体提升工程-水尕路南北段、何堡村段改造工程</t>
  </si>
  <si>
    <t>在北塬镇、先锋乡改造水尕路南北段、何堡村段沥青路面8.38公里。本次解决1290万元。</t>
  </si>
  <si>
    <t>临夏县临贾路（岗沟段）工程</t>
  </si>
  <si>
    <t>建设道路406.2米，埋设雨水管，配置雨水收集井、检查井等。本次解决480万元。</t>
  </si>
  <si>
    <t>临夏县林下经济及庭院经济建设项目</t>
  </si>
  <si>
    <t>投资250万元，在北塬镇、先锋乡、桥寺乡、土桥镇、安家坡乡实施林下经济及庭院经济建设项目，其中种植萝卜4410亩，种植辣椒、茄子、西兰花、菜花、胡萝卜等蔬菜1000亩，种植南瓜3万株。本次解决50万元。</t>
  </si>
  <si>
    <t>临夏县2022年庭院经济及采摘观光农业示范推广项目</t>
  </si>
  <si>
    <t>在北塬片区及五大流域乡镇示范推广庭院经济及沿路沿线打造观光采摘农业，其中示范种植辣椒500亩、西兰花500亩、菜花500亩、茄子200亩、樱桃番茄100亩，共计1800亩；种植胡萝卜5000亩；种植南瓜5万株。</t>
  </si>
  <si>
    <t>临夏县路盘乡马铃薯通风式储存库建设项目</t>
  </si>
  <si>
    <t>投资169.8万元，在大杨家村新建380平方米的单层半地下室马铃薯储存库一座。项目建成后形成的资产归村集体所有，由村集体负责管理运营，所得收益用于村级公益事业等。本次解决147万元。</t>
  </si>
  <si>
    <t>路盘乡</t>
  </si>
  <si>
    <t>临夏县2022年农产品产地冷藏保鲜设施建设项目</t>
  </si>
  <si>
    <t>在黄泥湾、安家坡、尹集、莲花、漫路、井沟、坡头、北塬镇8个发展高原夏菜、设施蔬菜、食用菌、牛、羊等特色种养产业的农民专业合作社或者家庭农场，通过主体申请，县级审核相关资料，建设主体自行建设农产品产地冷藏保鲜设施（机械冷库）10座，库容27500立方米以上，储藏能力达5500吨以上，建成通过验收后，进行奖补。具体奖补标准为：机械冷库5立方米容积折合1吨储藏能力，新建100吨储藏能力补助资金12万元，每增加100吨储藏能力增加补助资金10万元，单个建设主体最高补助资金不超过100万元。</t>
  </si>
  <si>
    <t>已完工9座，正在建设1座。</t>
  </si>
  <si>
    <t>临夏县南塬乡小寨村、张王村农业产业土地治理改善项目</t>
  </si>
  <si>
    <t>投资108万元，对临夏县南塬乡小寨村、张王村1290亩农业产业土地进行治理改善。</t>
  </si>
  <si>
    <t>临夏县2022年防止返贫监测对象产业奖补项目</t>
  </si>
  <si>
    <t>对全县范围内有意愿且具备产业发展条件，依靠种养产业的防止返贫监测户进行差异化奖补，每户最高不超过1万元。</t>
  </si>
  <si>
    <t>临夏县2022年新建青贮池窖奖补项目</t>
  </si>
  <si>
    <r>
      <rPr>
        <sz val="11"/>
        <rFont val="楷体"/>
        <charset val="134"/>
      </rPr>
      <t>按照《临夏县2021年新建青贮池窖奖补实施方案》（县委办发〔2021〕56号）中分批建设5万立方米青贮池（窖）的要求，2022年计划对养殖企业（合作社、家庭农场）新建300m</t>
    </r>
    <r>
      <rPr>
        <sz val="11"/>
        <rFont val="宋体"/>
        <charset val="134"/>
      </rPr>
      <t>³</t>
    </r>
    <r>
      <rPr>
        <sz val="11"/>
        <rFont val="楷体"/>
        <charset val="134"/>
      </rPr>
      <t>以上的青贮池（窖）进行奖补，共新建青贮池（窖）1.5万m</t>
    </r>
    <r>
      <rPr>
        <sz val="11"/>
        <rFont val="宋体"/>
        <charset val="134"/>
      </rPr>
      <t>³</t>
    </r>
    <r>
      <rPr>
        <sz val="11"/>
        <rFont val="楷体"/>
        <charset val="134"/>
      </rPr>
      <t>以上，奖补资金150万元。</t>
    </r>
  </si>
  <si>
    <t>临夏县2022年奶产业提升项目</t>
  </si>
  <si>
    <t>投资1043.5万元，建设敞开式牛舍3200㎡，对奶牛场72位转盘式挤奶厅进行改造升级，收购饲草料等原料2250吨，其中企业自筹783.5万元，财政奖补260万元，奖补方式为“先建后补”，由实施主体按项目实施方案完成建设内容，经验收合格后拨付奖补资金。</t>
  </si>
  <si>
    <t>临夏县2022年生猪粪污治理示范项目</t>
  </si>
  <si>
    <t>投资560万元，其中：财政补助资金250.2万元，企业（家庭农场）自筹280万元。扶持10个规模养殖场（合作社）和100个家庭农场建设与养殖规模相适应的污水沉淀发酵池和粪便堆积发酵棚等设施设备。规模养殖场（合作社）建设沉淀发酵池300立方米以上，粪便堆积发酵棚100平方米以上；家庭农场建设沉淀发酵池50立方米以上，粪便堆积发酵棚30平方米以上。资金补助方式为“先建后补”，即由实施主体按项目实施方案完成建设内容，经验收合格后兑现补助资金。</t>
  </si>
  <si>
    <t>井沟乡2022年高原蔬菜产业道路维修改造项目</t>
  </si>
  <si>
    <r>
      <rPr>
        <sz val="11"/>
        <rFont val="楷体"/>
        <charset val="134"/>
      </rPr>
      <t>投资313万元，在井沟乡大塬顶、果园山、西南庄村等实施高原蔬菜产业道路维修改造项目，主要建设内容为41处隐患点填埋土方27091m</t>
    </r>
    <r>
      <rPr>
        <sz val="11"/>
        <rFont val="宋体"/>
        <charset val="134"/>
      </rPr>
      <t>³</t>
    </r>
    <r>
      <rPr>
        <sz val="11"/>
        <rFont val="楷体"/>
        <charset val="134"/>
      </rPr>
      <t>，C20现浇混凝土边沟279m，新建1-0.75m钢壁波纹管涵、1-2×2m混凝土盖板涵洞2道，18cm厚水泥混凝土面层4363.1㎡。本次解决273万元。</t>
    </r>
  </si>
  <si>
    <t>井沟乡</t>
  </si>
  <si>
    <t>临夏县南塬乡张王村农业产业灌溉提灌维修改造项目</t>
  </si>
  <si>
    <r>
      <rPr>
        <sz val="11"/>
        <rFont val="楷体"/>
        <charset val="134"/>
      </rPr>
      <t>实施临夏县南塬乡张王村农业产业灌溉提灌维修改造项目，主要建设内容为：一级泵站：（1）更换变压器原;(2)道路硬化，路面宽度3.5米，长110米；（3）渠道改造长度140米；（4）引水渠上2.5米宽盖板拆除后新做4米宽盖板；（5）更换止水板2个；（6）新建2座30立方米的蓄水池；（7）更换3套水泵；（8）泵站场地采用砼硬化285平方米；（9）新增电动葫芦及吊轨一套；（10）更换原有真空泵一台；（11）机房和值班室做屋面防水150平方米；（12）机房、值班室和围墙外面乳胶漆刷新面积500平方米；（13）新建500*500mm柜形砼排洪渠。
二级泵站：（1）更换水泵1套；（2）更换把住器1个；（3）更换真空泵2个；（4）更换止水闸阀2个；（5）更换空气开关2个；（6）拆除原有引水渠后新做砼渠道410m；（7）更换砼管道110m，管径DN400；（8）更换钢管180m，管径DN350；（9）新建10m</t>
    </r>
    <r>
      <rPr>
        <sz val="11"/>
        <rFont val="宋体"/>
        <charset val="134"/>
      </rPr>
      <t>³</t>
    </r>
    <r>
      <rPr>
        <sz val="11"/>
        <rFont val="楷体"/>
        <charset val="134"/>
      </rPr>
      <t>蓄水池；
三级泵站：（1）更换水泵及电机1套；（2）更换逆水阀2个；（3）更换闸阀2个；（4）更换钢管400m；（5）原U型渠拆除，；（6）更换启动器1套；（7）更换配电柜1套。</t>
    </r>
  </si>
  <si>
    <t>南塬乡</t>
  </si>
  <si>
    <t>临夏县南塬乡张河西村水漫滩及大庄农林特色产业灌溉尾水维修工程</t>
  </si>
  <si>
    <r>
      <rPr>
        <sz val="11"/>
        <rFont val="楷体"/>
        <charset val="134"/>
      </rPr>
      <t>实施临夏县南塬乡张河西村水漫滩及大庄农林特色产业灌溉尾水维修工程，主要建设内容为：水漫滩社尾水维修工程：(1)新建砼路边排水渠55m,；(2)新建排水渠盖板；(3)新建1m</t>
    </r>
    <r>
      <rPr>
        <sz val="11"/>
        <rFont val="宋体"/>
        <charset val="134"/>
      </rPr>
      <t>³</t>
    </r>
    <r>
      <rPr>
        <sz val="11"/>
        <rFont val="楷体"/>
        <charset val="134"/>
      </rPr>
      <t>钢筋砼集水池；(4)新建排水钢管73m；(5)新建钢筋砼镇墩2座；(6)新建消能箱1座；(7)山体塌陷修整；(8)土方夯填1000m</t>
    </r>
    <r>
      <rPr>
        <sz val="11"/>
        <rFont val="宋体"/>
        <charset val="134"/>
      </rPr>
      <t>³</t>
    </r>
    <r>
      <rPr>
        <sz val="11"/>
        <rFont val="楷体"/>
        <charset val="134"/>
      </rPr>
      <t>；
大庄社尾水维修工程：（1）新建1m</t>
    </r>
    <r>
      <rPr>
        <sz val="11"/>
        <rFont val="宋体"/>
        <charset val="134"/>
      </rPr>
      <t>³</t>
    </r>
    <r>
      <rPr>
        <sz val="11"/>
        <rFont val="楷体"/>
        <charset val="134"/>
      </rPr>
      <t>钢筋砼集水池；（2）新建排水钢管145m；（3）新建钢筋砼镇墩3座；（4）新建消能箱1座；（5）山体塌陷修整，总方量45000m</t>
    </r>
    <r>
      <rPr>
        <sz val="11"/>
        <rFont val="宋体"/>
        <charset val="134"/>
      </rPr>
      <t>³</t>
    </r>
    <r>
      <rPr>
        <sz val="11"/>
        <rFont val="楷体"/>
        <charset val="134"/>
      </rPr>
      <t>；其他附属建筑物：（1）停车场硬化，硬化面积为660㎡；（2）砼路面恢复面积为93㎡；（3）新建砼栏杆92m；（4）新建U50砼渠道15m。</t>
    </r>
  </si>
  <si>
    <t>临夏县南塬乡小寨村农业产业灌溉泵站维修改造及渠道衬砌工程</t>
  </si>
  <si>
    <t>实施临夏县南塬乡小寨村农业产业灌溉泵站维修改造及渠道衬砌工程，主要建设内容为：（一）新建各类渠道10206m： U60渠道300m，U50渠道2880m，U40渠道6340m，U30渠道686m。新建分水口26座：单向分水口24座，双向分水口2座。拆除重建DN400钢筋砼涵洞54m，拆除重建DN500钢筋砼涵洞116m，拆除重建DN600钢筋砼涵洞4m，新建陡坡16座。（二）一级泵站：新建上水管Dg150热轧无缝钢管（δ=8mm）250m，镇墩14个；更换水泵1台，电机1台。（三）二级泵站：拆除重建进水池1座；更换变压器1台；更换水泵2台，电机1台。（四）三级泵站：拆除重建进水池1座，新建出水池1座；更换变压器1台；更换水泵2台。（五）四级泵站：新建Dg219热轧无缝钢管（δ=8mm）30m；更换水泵2台，电机2台。</t>
  </si>
  <si>
    <t>临夏县漠泥沟乡前川大庄村乡村农业产业发展安全隐患渠道建设项目</t>
  </si>
  <si>
    <t>投资297.95万元，实施漠泥沟乡前川大庄村乡村农业产业发展安全隐患渠道建设项目5972米，其中前川村2133米，大庄村3839米。本次解决283万元。</t>
  </si>
  <si>
    <t>漠泥沟乡</t>
  </si>
  <si>
    <t>临夏县旅游大通道乡村旅游示范点供水工程</t>
  </si>
  <si>
    <t>实施临夏县旅游大通道乡村旅游示范点供水工程，主要建设内容为：新建管道总长8km；新建200m3调蓄水池1座、300m3调蓄水池1座；建各类阀门井22座；维修改造马莲泵站泵房，更换上水泵2台套（1用1备），更换控配设施1套；新建管道加压泵2台套（1用1备）。</t>
  </si>
  <si>
    <t>临夏县关滩河抗旱应急泵站及管道维修项目</t>
  </si>
  <si>
    <t>投资47万元，实施关滩河抗旱应急泵站及管道维修项目，主要建设内容为：管道改线埋设Dg159钢管492米、Φ160PE管48米；建修阀门井2座、阀门井维修加盖6座；管道钢管焊接点维修46处；泵房维修水泵电机1台、更换阀门6只；安装供电设备1套。本次解决45万元。</t>
  </si>
  <si>
    <t>农村自来水总站</t>
  </si>
  <si>
    <t>临夏县脱贫劳动力和监测对象劳务增收产业奖补和跨省就业交通费补贴项目</t>
  </si>
  <si>
    <t>1.对连续稳定就业3个月以上的县籍脱贫劳动力和纳入全国防返贫监测信息系统监测对象劳动力外出务工人员进行奖补，确保群众实现稳定就业、稳定增收，不发生规模性返贫。
2.对元月份起在甘肃省以外地区实现连续稳定就业3个月以上的脱贫劳动力和纳入全国防返贫监测信息系统的监测对象劳动力，凭用工单位出具的《就业证明》等材料，每人一次性落实跨省交通费补贴600元。</t>
  </si>
  <si>
    <t>已完成</t>
  </si>
  <si>
    <t>临夏县“巾帼家美积分超市”续货及新建项目</t>
  </si>
  <si>
    <t>其他</t>
  </si>
  <si>
    <t>投资57万元，对57家（尹集镇老虎山村、大滩涧村、新发村；路盘乡联丰村；红台乡卜家台村、三大湾村、马家沟村、红水沟村；黄泥湾镇黄泥湾村；韩集镇下阴洼村、沙塄沟村；井沟乡芦家岭村；莲花镇贾家村、莲城村、曙光村；麻尼寺沟乡赵家村、唐尕村、卧龙沟村；北塬镇前石村、堡子村、松树村；河西乡杨家村、大庄村、塔张村、桥窝村、常家村、李家村；新集镇杨坪村、寺湾村、苏山村、新集村、赵牌村；掌子沟乡白土窑村、曹家坡村；马集镇新农村、庙山村、长坡沿村；榆林乡窑湾村、榆丰村；漫路乡牟家河村；坡头乡冉坪村；民主乡五星村、尹家湾村、李家坪村；漠泥沟乡台塔村；刁祁镇龙泉村、围场村；南塬乡张河西村；先锋乡赵官村、鳌头村、何堡村、张梁村、徐马村、前韩村、大徐村、卢马村、丁韩村）巾帼家美积分超市进行续货或新建，每家投资1万元。</t>
  </si>
  <si>
    <t>妇联</t>
  </si>
  <si>
    <t>已完成招投标，准备配货</t>
  </si>
  <si>
    <t>项目管理费</t>
  </si>
  <si>
    <t>2022年安排项目管理费660万元，主要用于项目设计、工程监理、招投标等项目前期管理费方面。</t>
  </si>
  <si>
    <t>临夏县2022年农村综合性改革试点试验设施蔬菜建设项目</t>
  </si>
  <si>
    <t>投资500万元，集中连片新建长40m、跨度8m的钢架大棚125座；配套棚膜、灌溉系统一套（包含储水桶、滴管、水泵等附属设施）。项目建成后形成的资产归村集体所有，由村集体负责管理运营，所得收益用于村级公益事业等。</t>
  </si>
  <si>
    <t>主体已完工</t>
  </si>
  <si>
    <t>临夏县先锋乡丁韩村旅游产业道路工程</t>
  </si>
  <si>
    <t>投资133.33万元，实施临夏县先锋乡丁韩村旅游产业道路工程，道路全长702.6米。其中1#路为罩面及拓建道路，长度209.2米，2#路为罩面及拓建道路，长度217.3米，3#路为新建道路，长度276.1米。本次解决116万元。</t>
  </si>
  <si>
    <t>临夏县南塬乡张河西村旅游产业道路工程</t>
  </si>
  <si>
    <t>投资397.42万元，实施临夏县南塬乡张河西村旅游产业道路工程，共有两条道路，全长1497.68米，路基宽度6.5m，及其他附属设施工程。本次解决330万元。</t>
  </si>
  <si>
    <t>2022年临夏县农产品“三品一标”认证和“甘味”品牌认定奖补项目</t>
  </si>
  <si>
    <t>2022年认定绿色食品8个、“甘味”品牌1个，其中绿色食品每个奖励0.5万元、“甘味”品牌每个奖励5万元。</t>
  </si>
  <si>
    <t>临夏县光伏电站防洪排水建设项目</t>
  </si>
  <si>
    <t>投资108万元，实施临夏县光伏电站防洪排水建设项目，新建排洪渠总长约为341.22米，修复治理落水洞6处，拆除老旧渠道150米，麻尼寺沟乡大坪村光伏电站80U型渠550米（土方约500立方米）。本次解决96.52万元。</t>
  </si>
  <si>
    <t>已完成50%</t>
  </si>
  <si>
    <t>临夏县推进撂荒地复耕稳定粮食生产奖补项目</t>
  </si>
  <si>
    <t>投资60.96万元，根据《临夏县推进撂荒地复耕稳定粮食生产奖补方案》规定，对符合条件的5772.99亩整治撂荒地进行奖补。</t>
  </si>
  <si>
    <t>临夏县2022年高标准农田建设项目（营滩乡）</t>
  </si>
  <si>
    <t>投资1500万元，建设以土地平整工程、土壤改良工程、灌溉与排水工程以及田间道路工程为主的高标准农田1万亩。本次解决385万元。</t>
  </si>
  <si>
    <t>已完成60%</t>
  </si>
  <si>
    <t>第二批
临县振领发[2022]38号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</si>
</sst>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sz val="11"/>
      <name val="宋体"/>
      <charset val="134"/>
      <scheme val="minor"/>
    </font>
    <font>
      <b/>
      <sz val="11"/>
      <name val="宋体"/>
      <charset val="134"/>
      <scheme val="minor"/>
    </font>
    <font>
      <sz val="11"/>
      <name val="宋体"/>
      <charset val="134"/>
    </font>
    <font>
      <sz val="26"/>
      <name val="方正小标宋简体"/>
      <charset val="134"/>
    </font>
    <font>
      <sz val="12"/>
      <name val="宋体"/>
      <charset val="134"/>
      <scheme val="minor"/>
    </font>
    <font>
      <b/>
      <sz val="12"/>
      <name val="宋体"/>
      <charset val="134"/>
      <scheme val="minor"/>
    </font>
    <font>
      <sz val="11"/>
      <name val="楷体"/>
      <charset val="134"/>
    </font>
    <font>
      <sz val="20"/>
      <color theme="1"/>
      <name val="方正小标宋简体"/>
      <charset val="134"/>
    </font>
    <font>
      <sz val="12"/>
      <color theme="1"/>
      <name val="宋体"/>
      <charset val="134"/>
      <scheme val="minor"/>
    </font>
    <font>
      <b/>
      <sz val="12"/>
      <color theme="1"/>
      <name val="宋体"/>
      <charset val="134"/>
      <scheme val="minor"/>
    </font>
    <font>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9" fontId="18" fillId="0" borderId="0" applyFont="0" applyFill="0" applyBorder="0" applyAlignment="0" applyProtection="0">
      <alignment vertical="center"/>
    </xf>
    <xf numFmtId="0" fontId="0" fillId="8" borderId="8" applyNumberFormat="0" applyFont="0" applyAlignment="0" applyProtection="0">
      <alignment vertical="center"/>
    </xf>
    <xf numFmtId="0" fontId="15"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10" borderId="0" applyNumberFormat="0" applyBorder="0" applyAlignment="0" applyProtection="0">
      <alignment vertical="center"/>
    </xf>
    <xf numFmtId="0" fontId="19" fillId="0" borderId="10" applyNumberFormat="0" applyFill="0" applyAlignment="0" applyProtection="0">
      <alignment vertical="center"/>
    </xf>
    <xf numFmtId="0" fontId="15" fillId="11" borderId="0" applyNumberFormat="0" applyBorder="0" applyAlignment="0" applyProtection="0">
      <alignment vertical="center"/>
    </xf>
    <xf numFmtId="0" fontId="25" fillId="12" borderId="11" applyNumberFormat="0" applyAlignment="0" applyProtection="0">
      <alignment vertical="center"/>
    </xf>
    <xf numFmtId="0" fontId="26" fillId="12" borderId="7" applyNumberFormat="0" applyAlignment="0" applyProtection="0">
      <alignment vertical="center"/>
    </xf>
    <xf numFmtId="0" fontId="27" fillId="13" borderId="12"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2" fillId="0" borderId="0"/>
  </cellStyleXfs>
  <cellXfs count="11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lignment vertical="center"/>
    </xf>
    <xf numFmtId="0" fontId="1" fillId="0" borderId="0" xfId="0" applyNumberFormat="1" applyFont="1" applyFill="1" applyBorder="1">
      <alignment vertical="center"/>
    </xf>
    <xf numFmtId="0" fontId="0" fillId="2" borderId="0" xfId="0" applyFont="1" applyFill="1" applyBorder="1" applyAlignment="1">
      <alignment horizontal="center" vertical="center"/>
    </xf>
    <xf numFmtId="10" fontId="1" fillId="0" borderId="0" xfId="0" applyNumberFormat="1" applyFont="1" applyFill="1" applyBorder="1">
      <alignment vertical="center"/>
    </xf>
    <xf numFmtId="0" fontId="4" fillId="0" borderId="0" xfId="0" applyFont="1" applyFill="1" applyAlignment="1">
      <alignment horizontal="center" vertical="center" wrapText="1"/>
    </xf>
    <xf numFmtId="0" fontId="1" fillId="0" borderId="0" xfId="0" applyFont="1" applyFill="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1" fillId="0" borderId="0" xfId="0" applyNumberFormat="1" applyFont="1" applyFill="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2" xfId="50" applyNumberFormat="1" applyFont="1" applyFill="1" applyBorder="1" applyAlignment="1">
      <alignment horizontal="center" vertical="center" wrapText="1"/>
    </xf>
    <xf numFmtId="0" fontId="7" fillId="0" borderId="4" xfId="50" applyNumberFormat="1" applyFont="1" applyFill="1" applyBorder="1" applyAlignment="1">
      <alignment horizontal="center" vertical="center" wrapText="1"/>
    </xf>
    <xf numFmtId="0" fontId="7" fillId="0" borderId="5" xfId="5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7" fillId="0" borderId="6" xfId="5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4" fillId="0" borderId="0" xfId="0" applyFont="1" applyFill="1" applyAlignment="1">
      <alignment horizontal="left" vertical="center" wrapText="1"/>
    </xf>
    <xf numFmtId="0" fontId="8" fillId="2" borderId="0" xfId="0" applyFont="1" applyFill="1" applyAlignment="1">
      <alignment horizontal="center" vertical="center" wrapText="1"/>
    </xf>
    <xf numFmtId="0" fontId="5" fillId="0" borderId="0" xfId="0" applyFont="1" applyFill="1" applyAlignment="1">
      <alignment horizontal="left" vertical="center"/>
    </xf>
    <xf numFmtId="0" fontId="9" fillId="2" borderId="0" xfId="0" applyFont="1" applyFill="1" applyAlignment="1">
      <alignment horizontal="center" vertical="center"/>
    </xf>
    <xf numFmtId="0" fontId="5" fillId="0" borderId="0" xfId="0" applyNumberFormat="1" applyFont="1" applyFill="1">
      <alignmen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10" fillId="2" borderId="2" xfId="0" applyFont="1" applyFill="1" applyBorder="1" applyAlignment="1">
      <alignment horizontal="center" vertical="center"/>
    </xf>
    <xf numFmtId="10" fontId="6"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7" fillId="0" borderId="2" xfId="50" applyNumberFormat="1" applyFont="1" applyFill="1" applyBorder="1" applyAlignment="1">
      <alignment horizontal="left" vertical="center" wrapText="1"/>
    </xf>
    <xf numFmtId="0" fontId="7" fillId="0" borderId="2" xfId="0" applyNumberFormat="1" applyFont="1" applyFill="1" applyBorder="1" applyAlignment="1" applyProtection="1">
      <alignment horizontal="center" vertical="center" wrapText="1"/>
    </xf>
    <xf numFmtId="0" fontId="11" fillId="2" borderId="2" xfId="0" applyNumberFormat="1" applyFont="1" applyFill="1" applyBorder="1" applyAlignment="1">
      <alignment horizontal="center" vertical="center" wrapText="1"/>
    </xf>
    <xf numFmtId="0" fontId="7" fillId="0" borderId="4" xfId="50" applyNumberFormat="1" applyFont="1" applyFill="1" applyBorder="1" applyAlignment="1">
      <alignment horizontal="left" vertical="center" wrapText="1"/>
    </xf>
    <xf numFmtId="9" fontId="7" fillId="0" borderId="4" xfId="0" applyNumberFormat="1" applyFont="1" applyFill="1" applyBorder="1" applyAlignment="1">
      <alignment horizontal="center" vertical="center" wrapText="1"/>
    </xf>
    <xf numFmtId="0" fontId="7" fillId="0" borderId="5" xfId="50" applyNumberFormat="1" applyFont="1" applyFill="1" applyBorder="1" applyAlignment="1">
      <alignment horizontal="left" vertical="center" wrapText="1"/>
    </xf>
    <xf numFmtId="9" fontId="7" fillId="0" borderId="5"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7" fillId="0" borderId="6" xfId="50" applyNumberFormat="1" applyFont="1" applyFill="1" applyBorder="1" applyAlignment="1">
      <alignment horizontal="left" vertical="center" wrapText="1"/>
    </xf>
    <xf numFmtId="9" fontId="11" fillId="2" borderId="6" xfId="0"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0" fontId="7" fillId="2" borderId="4" xfId="50" applyNumberFormat="1" applyFont="1" applyFill="1" applyBorder="1" applyAlignment="1">
      <alignment horizontal="center" vertical="center" wrapText="1"/>
    </xf>
    <xf numFmtId="0" fontId="7" fillId="2" borderId="6" xfId="5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0" fontId="7" fillId="2" borderId="5" xfId="5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7" fillId="0" borderId="6" xfId="0" applyNumberFormat="1" applyFont="1" applyFill="1" applyBorder="1" applyAlignment="1" applyProtection="1">
      <alignment horizontal="center" vertical="center" wrapText="1"/>
    </xf>
    <xf numFmtId="0" fontId="7" fillId="2" borderId="2" xfId="50" applyNumberFormat="1" applyFont="1" applyFill="1" applyBorder="1" applyAlignment="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11" fillId="2" borderId="2"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Alignment="1">
      <alignment horizontal="left"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0" fontId="7" fillId="0" borderId="2" xfId="0" applyNumberFormat="1" applyFont="1" applyFill="1" applyBorder="1" applyAlignment="1">
      <alignment horizontal="left" vertical="center" wrapText="1"/>
    </xf>
    <xf numFmtId="0" fontId="0" fillId="2" borderId="2" xfId="0" applyFont="1" applyFill="1" applyBorder="1" applyAlignment="1">
      <alignment horizontal="center" vertical="center"/>
    </xf>
    <xf numFmtId="0" fontId="1" fillId="0" borderId="2" xfId="0" applyFont="1" applyFill="1" applyBorder="1">
      <alignment vertical="center"/>
    </xf>
    <xf numFmtId="0" fontId="1" fillId="0" borderId="2" xfId="0" applyNumberFormat="1" applyFont="1" applyFill="1" applyBorder="1">
      <alignment vertical="center"/>
    </xf>
    <xf numFmtId="10" fontId="1" fillId="0" borderId="2" xfId="0" applyNumberFormat="1" applyFont="1" applyFill="1" applyBorder="1">
      <alignment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1" fillId="0" borderId="2" xfId="0" applyFont="1" applyFill="1" applyBorder="1" applyAlignment="1">
      <alignment horizontal="center" vertical="center"/>
    </xf>
    <xf numFmtId="10" fontId="1" fillId="0" borderId="2" xfId="0" applyNumberFormat="1" applyFont="1" applyFill="1" applyBorder="1" applyAlignment="1">
      <alignment horizontal="center" vertical="center"/>
    </xf>
    <xf numFmtId="0" fontId="0" fillId="2" borderId="0" xfId="0" applyFont="1" applyFill="1" applyAlignment="1">
      <alignment horizontal="center" vertical="center"/>
    </xf>
    <xf numFmtId="10" fontId="1" fillId="0" borderId="0" xfId="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376555</xdr:colOff>
      <xdr:row>6</xdr:row>
      <xdr:rowOff>0</xdr:rowOff>
    </xdr:from>
    <xdr:to>
      <xdr:col>1</xdr:col>
      <xdr:colOff>386080</xdr:colOff>
      <xdr:row>7</xdr:row>
      <xdr:rowOff>254635</xdr:rowOff>
    </xdr:to>
    <xdr:pic>
      <xdr:nvPicPr>
        <xdr:cNvPr id="2" name="Picture 39"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3" name="Picture 40"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4" name="Picture 41"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5" name="Picture 42"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6" name="Picture 43"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7" name="Picture 39"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8" name="Picture 40"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9" name="Picture 41"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10" name="Picture 42"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254635</xdr:rowOff>
    </xdr:to>
    <xdr:pic>
      <xdr:nvPicPr>
        <xdr:cNvPr id="11" name="Picture 43" descr="rId1"/>
        <xdr:cNvPicPr/>
      </xdr:nvPicPr>
      <xdr:blipFill>
        <a:blip r:embed="rId1"/>
        <a:stretch>
          <a:fillRect/>
        </a:stretch>
      </xdr:blipFill>
      <xdr:spPr>
        <a:xfrm>
          <a:off x="786765" y="4965700"/>
          <a:ext cx="9525" cy="76898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2" name="Picture 39"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3" name="Picture 40"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4" name="Picture 41"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5" name="Picture 42"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6" name="Picture 43"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7" name="Picture 39"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8" name="Picture 40"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19" name="Picture 41"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20" name="Picture 42"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6</xdr:row>
      <xdr:rowOff>0</xdr:rowOff>
    </xdr:from>
    <xdr:to>
      <xdr:col>1</xdr:col>
      <xdr:colOff>386080</xdr:colOff>
      <xdr:row>7</xdr:row>
      <xdr:rowOff>253365</xdr:rowOff>
    </xdr:to>
    <xdr:pic>
      <xdr:nvPicPr>
        <xdr:cNvPr id="21" name="Picture 43" descr="rId1"/>
        <xdr:cNvPicPr/>
      </xdr:nvPicPr>
      <xdr:blipFill>
        <a:blip r:embed="rId1"/>
        <a:stretch>
          <a:fillRect/>
        </a:stretch>
      </xdr:blipFill>
      <xdr:spPr>
        <a:xfrm>
          <a:off x="786765" y="4965700"/>
          <a:ext cx="9525" cy="76771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2" name="Picture 39"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3" name="Picture 40"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4" name="Picture 41"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5" name="Picture 42"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6" name="Picture 43"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7" name="Picture 39"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8" name="Picture 40"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29" name="Picture 41"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30" name="Picture 42"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10</xdr:row>
      <xdr:rowOff>0</xdr:rowOff>
    </xdr:from>
    <xdr:to>
      <xdr:col>1</xdr:col>
      <xdr:colOff>386080</xdr:colOff>
      <xdr:row>10</xdr:row>
      <xdr:rowOff>766445</xdr:rowOff>
    </xdr:to>
    <xdr:pic>
      <xdr:nvPicPr>
        <xdr:cNvPr id="31" name="Picture 43" descr="rId1"/>
        <xdr:cNvPicPr/>
      </xdr:nvPicPr>
      <xdr:blipFill>
        <a:blip r:embed="rId1"/>
        <a:stretch>
          <a:fillRect/>
        </a:stretch>
      </xdr:blipFill>
      <xdr:spPr>
        <a:xfrm>
          <a:off x="786765" y="7366000"/>
          <a:ext cx="9525" cy="766445"/>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2" name="Picture 39"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3" name="Picture 40"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4" name="Picture 41"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5" name="Picture 42"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6" name="Picture 43"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7" name="Picture 39"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8" name="Picture 40"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39" name="Picture 41"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40" name="Picture 42"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376555</xdr:colOff>
      <xdr:row>7</xdr:row>
      <xdr:rowOff>0</xdr:rowOff>
    </xdr:from>
    <xdr:to>
      <xdr:col>1</xdr:col>
      <xdr:colOff>387350</xdr:colOff>
      <xdr:row>8</xdr:row>
      <xdr:rowOff>251460</xdr:rowOff>
    </xdr:to>
    <xdr:pic>
      <xdr:nvPicPr>
        <xdr:cNvPr id="41" name="Picture 43" descr="rId1"/>
        <xdr:cNvPicPr/>
      </xdr:nvPicPr>
      <xdr:blipFill>
        <a:blip r:embed="rId1"/>
        <a:stretch>
          <a:fillRect/>
        </a:stretch>
      </xdr:blipFill>
      <xdr:spPr>
        <a:xfrm>
          <a:off x="786765" y="5480050"/>
          <a:ext cx="10795" cy="765810"/>
        </a:xfrm>
        <a:prstGeom prst="rect">
          <a:avLst/>
        </a:prstGeom>
        <a:noFill/>
        <a:ln w="9525">
          <a:noFill/>
        </a:ln>
      </xdr:spPr>
    </xdr:pic>
    <xdr:clientData/>
  </xdr:twoCellAnchor>
  <xdr:twoCellAnchor editAs="oneCell">
    <xdr:from>
      <xdr:col>1</xdr:col>
      <xdr:colOff>372110</xdr:colOff>
      <xdr:row>10</xdr:row>
      <xdr:rowOff>0</xdr:rowOff>
    </xdr:from>
    <xdr:to>
      <xdr:col>1</xdr:col>
      <xdr:colOff>384810</xdr:colOff>
      <xdr:row>10</xdr:row>
      <xdr:rowOff>721995</xdr:rowOff>
    </xdr:to>
    <xdr:pic>
      <xdr:nvPicPr>
        <xdr:cNvPr id="42" name="Picture 39" descr="rId1"/>
        <xdr:cNvPicPr/>
      </xdr:nvPicPr>
      <xdr:blipFill>
        <a:blip r:embed="rId1"/>
        <a:stretch>
          <a:fillRect/>
        </a:stretch>
      </xdr:blipFill>
      <xdr:spPr>
        <a:xfrm>
          <a:off x="782320" y="7366000"/>
          <a:ext cx="12700" cy="721995"/>
        </a:xfrm>
        <a:prstGeom prst="rect">
          <a:avLst/>
        </a:prstGeom>
        <a:noFill/>
        <a:ln w="9525">
          <a:noFill/>
        </a:ln>
      </xdr:spPr>
    </xdr:pic>
    <xdr:clientData/>
  </xdr:twoCellAnchor>
  <xdr:twoCellAnchor editAs="oneCell">
    <xdr:from>
      <xdr:col>1</xdr:col>
      <xdr:colOff>372110</xdr:colOff>
      <xdr:row>10</xdr:row>
      <xdr:rowOff>0</xdr:rowOff>
    </xdr:from>
    <xdr:to>
      <xdr:col>1</xdr:col>
      <xdr:colOff>384810</xdr:colOff>
      <xdr:row>10</xdr:row>
      <xdr:rowOff>721995</xdr:rowOff>
    </xdr:to>
    <xdr:pic>
      <xdr:nvPicPr>
        <xdr:cNvPr id="43" name="Picture 40" descr="rId1"/>
        <xdr:cNvPicPr/>
      </xdr:nvPicPr>
      <xdr:blipFill>
        <a:blip r:embed="rId1"/>
        <a:stretch>
          <a:fillRect/>
        </a:stretch>
      </xdr:blipFill>
      <xdr:spPr>
        <a:xfrm>
          <a:off x="782320" y="7366000"/>
          <a:ext cx="12700" cy="721995"/>
        </a:xfrm>
        <a:prstGeom prst="rect">
          <a:avLst/>
        </a:prstGeom>
        <a:noFill/>
        <a:ln w="9525">
          <a:noFill/>
        </a:ln>
      </xdr:spPr>
    </xdr:pic>
    <xdr:clientData/>
  </xdr:twoCellAnchor>
  <xdr:twoCellAnchor editAs="oneCell">
    <xdr:from>
      <xdr:col>1</xdr:col>
      <xdr:colOff>372110</xdr:colOff>
      <xdr:row>10</xdr:row>
      <xdr:rowOff>0</xdr:rowOff>
    </xdr:from>
    <xdr:to>
      <xdr:col>1</xdr:col>
      <xdr:colOff>384810</xdr:colOff>
      <xdr:row>10</xdr:row>
      <xdr:rowOff>721995</xdr:rowOff>
    </xdr:to>
    <xdr:pic>
      <xdr:nvPicPr>
        <xdr:cNvPr id="44" name="Picture 41" descr="rId1"/>
        <xdr:cNvPicPr/>
      </xdr:nvPicPr>
      <xdr:blipFill>
        <a:blip r:embed="rId1"/>
        <a:stretch>
          <a:fillRect/>
        </a:stretch>
      </xdr:blipFill>
      <xdr:spPr>
        <a:xfrm>
          <a:off x="782320" y="7366000"/>
          <a:ext cx="12700" cy="721995"/>
        </a:xfrm>
        <a:prstGeom prst="rect">
          <a:avLst/>
        </a:prstGeom>
        <a:noFill/>
        <a:ln w="9525">
          <a:noFill/>
        </a:ln>
      </xdr:spPr>
    </xdr:pic>
    <xdr:clientData/>
  </xdr:twoCellAnchor>
  <xdr:twoCellAnchor editAs="oneCell">
    <xdr:from>
      <xdr:col>1</xdr:col>
      <xdr:colOff>372110</xdr:colOff>
      <xdr:row>10</xdr:row>
      <xdr:rowOff>0</xdr:rowOff>
    </xdr:from>
    <xdr:to>
      <xdr:col>1</xdr:col>
      <xdr:colOff>384810</xdr:colOff>
      <xdr:row>10</xdr:row>
      <xdr:rowOff>721995</xdr:rowOff>
    </xdr:to>
    <xdr:pic>
      <xdr:nvPicPr>
        <xdr:cNvPr id="45" name="Picture 42" descr="rId1"/>
        <xdr:cNvPicPr/>
      </xdr:nvPicPr>
      <xdr:blipFill>
        <a:blip r:embed="rId1"/>
        <a:stretch>
          <a:fillRect/>
        </a:stretch>
      </xdr:blipFill>
      <xdr:spPr>
        <a:xfrm>
          <a:off x="782320" y="7366000"/>
          <a:ext cx="12700" cy="721995"/>
        </a:xfrm>
        <a:prstGeom prst="rect">
          <a:avLst/>
        </a:prstGeom>
        <a:noFill/>
        <a:ln w="9525">
          <a:noFill/>
        </a:ln>
      </xdr:spPr>
    </xdr:pic>
    <xdr:clientData/>
  </xdr:twoCellAnchor>
  <xdr:twoCellAnchor editAs="oneCell">
    <xdr:from>
      <xdr:col>1</xdr:col>
      <xdr:colOff>372110</xdr:colOff>
      <xdr:row>10</xdr:row>
      <xdr:rowOff>0</xdr:rowOff>
    </xdr:from>
    <xdr:to>
      <xdr:col>1</xdr:col>
      <xdr:colOff>384810</xdr:colOff>
      <xdr:row>10</xdr:row>
      <xdr:rowOff>721995</xdr:rowOff>
    </xdr:to>
    <xdr:pic>
      <xdr:nvPicPr>
        <xdr:cNvPr id="46" name="Picture 43" descr="rId1"/>
        <xdr:cNvPicPr/>
      </xdr:nvPicPr>
      <xdr:blipFill>
        <a:blip r:embed="rId1"/>
        <a:stretch>
          <a:fillRect/>
        </a:stretch>
      </xdr:blipFill>
      <xdr:spPr>
        <a:xfrm>
          <a:off x="782320" y="7366000"/>
          <a:ext cx="12700" cy="721995"/>
        </a:xfrm>
        <a:prstGeom prst="rect">
          <a:avLst/>
        </a:prstGeom>
        <a:noFill/>
        <a:ln w="9525">
          <a:noFill/>
        </a:ln>
      </xdr:spPr>
    </xdr:pic>
    <xdr:clientData/>
  </xdr:twoCellAnchor>
  <xdr:twoCellAnchor editAs="oneCell">
    <xdr:from>
      <xdr:col>1</xdr:col>
      <xdr:colOff>370205</xdr:colOff>
      <xdr:row>10</xdr:row>
      <xdr:rowOff>0</xdr:rowOff>
    </xdr:from>
    <xdr:to>
      <xdr:col>1</xdr:col>
      <xdr:colOff>381000</xdr:colOff>
      <xdr:row>10</xdr:row>
      <xdr:rowOff>735330</xdr:rowOff>
    </xdr:to>
    <xdr:pic>
      <xdr:nvPicPr>
        <xdr:cNvPr id="47" name="Picture 39" descr="rId1"/>
        <xdr:cNvPicPr/>
      </xdr:nvPicPr>
      <xdr:blipFill>
        <a:blip r:embed="rId1"/>
        <a:stretch>
          <a:fillRect/>
        </a:stretch>
      </xdr:blipFill>
      <xdr:spPr>
        <a:xfrm>
          <a:off x="780415" y="7366000"/>
          <a:ext cx="10795" cy="735330"/>
        </a:xfrm>
        <a:prstGeom prst="rect">
          <a:avLst/>
        </a:prstGeom>
        <a:noFill/>
        <a:ln w="9525">
          <a:noFill/>
        </a:ln>
      </xdr:spPr>
    </xdr:pic>
    <xdr:clientData/>
  </xdr:twoCellAnchor>
  <xdr:twoCellAnchor editAs="oneCell">
    <xdr:from>
      <xdr:col>1</xdr:col>
      <xdr:colOff>370205</xdr:colOff>
      <xdr:row>10</xdr:row>
      <xdr:rowOff>0</xdr:rowOff>
    </xdr:from>
    <xdr:to>
      <xdr:col>1</xdr:col>
      <xdr:colOff>381000</xdr:colOff>
      <xdr:row>10</xdr:row>
      <xdr:rowOff>735330</xdr:rowOff>
    </xdr:to>
    <xdr:pic>
      <xdr:nvPicPr>
        <xdr:cNvPr id="48" name="Picture 40" descr="rId1"/>
        <xdr:cNvPicPr/>
      </xdr:nvPicPr>
      <xdr:blipFill>
        <a:blip r:embed="rId1"/>
        <a:stretch>
          <a:fillRect/>
        </a:stretch>
      </xdr:blipFill>
      <xdr:spPr>
        <a:xfrm>
          <a:off x="780415" y="7366000"/>
          <a:ext cx="10795" cy="735330"/>
        </a:xfrm>
        <a:prstGeom prst="rect">
          <a:avLst/>
        </a:prstGeom>
        <a:noFill/>
        <a:ln w="9525">
          <a:noFill/>
        </a:ln>
      </xdr:spPr>
    </xdr:pic>
    <xdr:clientData/>
  </xdr:twoCellAnchor>
  <xdr:twoCellAnchor editAs="oneCell">
    <xdr:from>
      <xdr:col>1</xdr:col>
      <xdr:colOff>370205</xdr:colOff>
      <xdr:row>10</xdr:row>
      <xdr:rowOff>0</xdr:rowOff>
    </xdr:from>
    <xdr:to>
      <xdr:col>1</xdr:col>
      <xdr:colOff>381000</xdr:colOff>
      <xdr:row>10</xdr:row>
      <xdr:rowOff>735330</xdr:rowOff>
    </xdr:to>
    <xdr:pic>
      <xdr:nvPicPr>
        <xdr:cNvPr id="49" name="Picture 41" descr="rId1"/>
        <xdr:cNvPicPr/>
      </xdr:nvPicPr>
      <xdr:blipFill>
        <a:blip r:embed="rId1"/>
        <a:stretch>
          <a:fillRect/>
        </a:stretch>
      </xdr:blipFill>
      <xdr:spPr>
        <a:xfrm>
          <a:off x="780415" y="7366000"/>
          <a:ext cx="10795" cy="735330"/>
        </a:xfrm>
        <a:prstGeom prst="rect">
          <a:avLst/>
        </a:prstGeom>
        <a:noFill/>
        <a:ln w="9525">
          <a:noFill/>
        </a:ln>
      </xdr:spPr>
    </xdr:pic>
    <xdr:clientData/>
  </xdr:twoCellAnchor>
  <xdr:twoCellAnchor editAs="oneCell">
    <xdr:from>
      <xdr:col>1</xdr:col>
      <xdr:colOff>370205</xdr:colOff>
      <xdr:row>10</xdr:row>
      <xdr:rowOff>0</xdr:rowOff>
    </xdr:from>
    <xdr:to>
      <xdr:col>1</xdr:col>
      <xdr:colOff>381000</xdr:colOff>
      <xdr:row>10</xdr:row>
      <xdr:rowOff>735330</xdr:rowOff>
    </xdr:to>
    <xdr:pic>
      <xdr:nvPicPr>
        <xdr:cNvPr id="50" name="Picture 42" descr="rId1"/>
        <xdr:cNvPicPr/>
      </xdr:nvPicPr>
      <xdr:blipFill>
        <a:blip r:embed="rId1"/>
        <a:stretch>
          <a:fillRect/>
        </a:stretch>
      </xdr:blipFill>
      <xdr:spPr>
        <a:xfrm>
          <a:off x="780415" y="7366000"/>
          <a:ext cx="10795" cy="735330"/>
        </a:xfrm>
        <a:prstGeom prst="rect">
          <a:avLst/>
        </a:prstGeom>
        <a:noFill/>
        <a:ln w="9525">
          <a:noFill/>
        </a:ln>
      </xdr:spPr>
    </xdr:pic>
    <xdr:clientData/>
  </xdr:twoCellAnchor>
  <xdr:twoCellAnchor editAs="oneCell">
    <xdr:from>
      <xdr:col>1</xdr:col>
      <xdr:colOff>370205</xdr:colOff>
      <xdr:row>10</xdr:row>
      <xdr:rowOff>0</xdr:rowOff>
    </xdr:from>
    <xdr:to>
      <xdr:col>1</xdr:col>
      <xdr:colOff>381000</xdr:colOff>
      <xdr:row>10</xdr:row>
      <xdr:rowOff>735330</xdr:rowOff>
    </xdr:to>
    <xdr:pic>
      <xdr:nvPicPr>
        <xdr:cNvPr id="51" name="Picture 43" descr="rId1"/>
        <xdr:cNvPicPr/>
      </xdr:nvPicPr>
      <xdr:blipFill>
        <a:blip r:embed="rId1"/>
        <a:stretch>
          <a:fillRect/>
        </a:stretch>
      </xdr:blipFill>
      <xdr:spPr>
        <a:xfrm>
          <a:off x="780415" y="7366000"/>
          <a:ext cx="10795" cy="735330"/>
        </a:xfrm>
        <a:prstGeom prst="rect">
          <a:avLst/>
        </a:prstGeom>
        <a:noFill/>
        <a:ln w="9525">
          <a:noFill/>
        </a:ln>
      </xdr:spPr>
    </xdr:pic>
    <xdr:clientData/>
  </xdr:twoCellAnchor>
  <xdr:twoCellAnchor editAs="oneCell">
    <xdr:from>
      <xdr:col>1</xdr:col>
      <xdr:colOff>372110</xdr:colOff>
      <xdr:row>10</xdr:row>
      <xdr:rowOff>0</xdr:rowOff>
    </xdr:from>
    <xdr:to>
      <xdr:col>1</xdr:col>
      <xdr:colOff>389255</xdr:colOff>
      <xdr:row>10</xdr:row>
      <xdr:rowOff>803910</xdr:rowOff>
    </xdr:to>
    <xdr:pic>
      <xdr:nvPicPr>
        <xdr:cNvPr id="52" name="Picture 39" descr="rId1"/>
        <xdr:cNvPicPr/>
      </xdr:nvPicPr>
      <xdr:blipFill>
        <a:blip r:embed="rId1"/>
        <a:stretch>
          <a:fillRect/>
        </a:stretch>
      </xdr:blipFill>
      <xdr:spPr>
        <a:xfrm>
          <a:off x="782320" y="7366000"/>
          <a:ext cx="17145" cy="803910"/>
        </a:xfrm>
        <a:prstGeom prst="rect">
          <a:avLst/>
        </a:prstGeom>
        <a:noFill/>
        <a:ln w="9525">
          <a:noFill/>
        </a:ln>
      </xdr:spPr>
    </xdr:pic>
    <xdr:clientData/>
  </xdr:twoCellAnchor>
  <xdr:twoCellAnchor editAs="oneCell">
    <xdr:from>
      <xdr:col>1</xdr:col>
      <xdr:colOff>372110</xdr:colOff>
      <xdr:row>10</xdr:row>
      <xdr:rowOff>0</xdr:rowOff>
    </xdr:from>
    <xdr:to>
      <xdr:col>1</xdr:col>
      <xdr:colOff>389255</xdr:colOff>
      <xdr:row>10</xdr:row>
      <xdr:rowOff>803910</xdr:rowOff>
    </xdr:to>
    <xdr:pic>
      <xdr:nvPicPr>
        <xdr:cNvPr id="53" name="Picture 40" descr="rId1"/>
        <xdr:cNvPicPr/>
      </xdr:nvPicPr>
      <xdr:blipFill>
        <a:blip r:embed="rId1"/>
        <a:stretch>
          <a:fillRect/>
        </a:stretch>
      </xdr:blipFill>
      <xdr:spPr>
        <a:xfrm>
          <a:off x="782320" y="7366000"/>
          <a:ext cx="17145" cy="803910"/>
        </a:xfrm>
        <a:prstGeom prst="rect">
          <a:avLst/>
        </a:prstGeom>
        <a:noFill/>
        <a:ln w="9525">
          <a:noFill/>
        </a:ln>
      </xdr:spPr>
    </xdr:pic>
    <xdr:clientData/>
  </xdr:twoCellAnchor>
  <xdr:twoCellAnchor editAs="oneCell">
    <xdr:from>
      <xdr:col>1</xdr:col>
      <xdr:colOff>372110</xdr:colOff>
      <xdr:row>10</xdr:row>
      <xdr:rowOff>0</xdr:rowOff>
    </xdr:from>
    <xdr:to>
      <xdr:col>1</xdr:col>
      <xdr:colOff>389255</xdr:colOff>
      <xdr:row>10</xdr:row>
      <xdr:rowOff>803910</xdr:rowOff>
    </xdr:to>
    <xdr:pic>
      <xdr:nvPicPr>
        <xdr:cNvPr id="54" name="Picture 41" descr="rId1"/>
        <xdr:cNvPicPr/>
      </xdr:nvPicPr>
      <xdr:blipFill>
        <a:blip r:embed="rId1"/>
        <a:stretch>
          <a:fillRect/>
        </a:stretch>
      </xdr:blipFill>
      <xdr:spPr>
        <a:xfrm>
          <a:off x="782320" y="7366000"/>
          <a:ext cx="17145" cy="803910"/>
        </a:xfrm>
        <a:prstGeom prst="rect">
          <a:avLst/>
        </a:prstGeom>
        <a:noFill/>
        <a:ln w="9525">
          <a:noFill/>
        </a:ln>
      </xdr:spPr>
    </xdr:pic>
    <xdr:clientData/>
  </xdr:twoCellAnchor>
  <xdr:twoCellAnchor editAs="oneCell">
    <xdr:from>
      <xdr:col>1</xdr:col>
      <xdr:colOff>372110</xdr:colOff>
      <xdr:row>10</xdr:row>
      <xdr:rowOff>0</xdr:rowOff>
    </xdr:from>
    <xdr:to>
      <xdr:col>1</xdr:col>
      <xdr:colOff>389255</xdr:colOff>
      <xdr:row>10</xdr:row>
      <xdr:rowOff>803910</xdr:rowOff>
    </xdr:to>
    <xdr:pic>
      <xdr:nvPicPr>
        <xdr:cNvPr id="55" name="Picture 42" descr="rId1"/>
        <xdr:cNvPicPr/>
      </xdr:nvPicPr>
      <xdr:blipFill>
        <a:blip r:embed="rId1"/>
        <a:stretch>
          <a:fillRect/>
        </a:stretch>
      </xdr:blipFill>
      <xdr:spPr>
        <a:xfrm>
          <a:off x="782320" y="7366000"/>
          <a:ext cx="17145" cy="803910"/>
        </a:xfrm>
        <a:prstGeom prst="rect">
          <a:avLst/>
        </a:prstGeom>
        <a:noFill/>
        <a:ln w="9525">
          <a:noFill/>
        </a:ln>
      </xdr:spPr>
    </xdr:pic>
    <xdr:clientData/>
  </xdr:twoCellAnchor>
  <xdr:twoCellAnchor editAs="oneCell">
    <xdr:from>
      <xdr:col>1</xdr:col>
      <xdr:colOff>372110</xdr:colOff>
      <xdr:row>10</xdr:row>
      <xdr:rowOff>0</xdr:rowOff>
    </xdr:from>
    <xdr:to>
      <xdr:col>1</xdr:col>
      <xdr:colOff>389255</xdr:colOff>
      <xdr:row>10</xdr:row>
      <xdr:rowOff>803910</xdr:rowOff>
    </xdr:to>
    <xdr:pic>
      <xdr:nvPicPr>
        <xdr:cNvPr id="56" name="Picture 43" descr="rId1"/>
        <xdr:cNvPicPr/>
      </xdr:nvPicPr>
      <xdr:blipFill>
        <a:blip r:embed="rId1"/>
        <a:stretch>
          <a:fillRect/>
        </a:stretch>
      </xdr:blipFill>
      <xdr:spPr>
        <a:xfrm>
          <a:off x="782320" y="7366000"/>
          <a:ext cx="17145" cy="803910"/>
        </a:xfrm>
        <a:prstGeom prst="rect">
          <a:avLst/>
        </a:prstGeom>
        <a:noFill/>
        <a:ln w="9525">
          <a:noFill/>
        </a:ln>
      </xdr:spPr>
    </xdr:pic>
    <xdr:clientData/>
  </xdr:twoCellAnchor>
  <xdr:twoCellAnchor editAs="oneCell">
    <xdr:from>
      <xdr:col>1</xdr:col>
      <xdr:colOff>372110</xdr:colOff>
      <xdr:row>12</xdr:row>
      <xdr:rowOff>0</xdr:rowOff>
    </xdr:from>
    <xdr:to>
      <xdr:col>1</xdr:col>
      <xdr:colOff>389255</xdr:colOff>
      <xdr:row>13</xdr:row>
      <xdr:rowOff>289560</xdr:rowOff>
    </xdr:to>
    <xdr:pic>
      <xdr:nvPicPr>
        <xdr:cNvPr id="57" name="Picture 39" descr="rId1"/>
        <xdr:cNvPicPr/>
      </xdr:nvPicPr>
      <xdr:blipFill>
        <a:blip r:embed="rId1"/>
        <a:stretch>
          <a:fillRect/>
        </a:stretch>
      </xdr:blipFill>
      <xdr:spPr>
        <a:xfrm>
          <a:off x="782320" y="8737600"/>
          <a:ext cx="17145" cy="803910"/>
        </a:xfrm>
        <a:prstGeom prst="rect">
          <a:avLst/>
        </a:prstGeom>
        <a:noFill/>
        <a:ln w="9525">
          <a:noFill/>
        </a:ln>
      </xdr:spPr>
    </xdr:pic>
    <xdr:clientData/>
  </xdr:twoCellAnchor>
  <xdr:twoCellAnchor editAs="oneCell">
    <xdr:from>
      <xdr:col>1</xdr:col>
      <xdr:colOff>372110</xdr:colOff>
      <xdr:row>12</xdr:row>
      <xdr:rowOff>0</xdr:rowOff>
    </xdr:from>
    <xdr:to>
      <xdr:col>1</xdr:col>
      <xdr:colOff>389255</xdr:colOff>
      <xdr:row>13</xdr:row>
      <xdr:rowOff>289560</xdr:rowOff>
    </xdr:to>
    <xdr:pic>
      <xdr:nvPicPr>
        <xdr:cNvPr id="58" name="Picture 40" descr="rId1"/>
        <xdr:cNvPicPr/>
      </xdr:nvPicPr>
      <xdr:blipFill>
        <a:blip r:embed="rId1"/>
        <a:stretch>
          <a:fillRect/>
        </a:stretch>
      </xdr:blipFill>
      <xdr:spPr>
        <a:xfrm>
          <a:off x="782320" y="8737600"/>
          <a:ext cx="17145" cy="803910"/>
        </a:xfrm>
        <a:prstGeom prst="rect">
          <a:avLst/>
        </a:prstGeom>
        <a:noFill/>
        <a:ln w="9525">
          <a:noFill/>
        </a:ln>
      </xdr:spPr>
    </xdr:pic>
    <xdr:clientData/>
  </xdr:twoCellAnchor>
  <xdr:twoCellAnchor editAs="oneCell">
    <xdr:from>
      <xdr:col>1</xdr:col>
      <xdr:colOff>372110</xdr:colOff>
      <xdr:row>12</xdr:row>
      <xdr:rowOff>0</xdr:rowOff>
    </xdr:from>
    <xdr:to>
      <xdr:col>1</xdr:col>
      <xdr:colOff>389255</xdr:colOff>
      <xdr:row>13</xdr:row>
      <xdr:rowOff>289560</xdr:rowOff>
    </xdr:to>
    <xdr:pic>
      <xdr:nvPicPr>
        <xdr:cNvPr id="59" name="Picture 41" descr="rId1"/>
        <xdr:cNvPicPr/>
      </xdr:nvPicPr>
      <xdr:blipFill>
        <a:blip r:embed="rId1"/>
        <a:stretch>
          <a:fillRect/>
        </a:stretch>
      </xdr:blipFill>
      <xdr:spPr>
        <a:xfrm>
          <a:off x="782320" y="8737600"/>
          <a:ext cx="17145" cy="803910"/>
        </a:xfrm>
        <a:prstGeom prst="rect">
          <a:avLst/>
        </a:prstGeom>
        <a:noFill/>
        <a:ln w="9525">
          <a:noFill/>
        </a:ln>
      </xdr:spPr>
    </xdr:pic>
    <xdr:clientData/>
  </xdr:twoCellAnchor>
  <xdr:twoCellAnchor editAs="oneCell">
    <xdr:from>
      <xdr:col>1</xdr:col>
      <xdr:colOff>372110</xdr:colOff>
      <xdr:row>12</xdr:row>
      <xdr:rowOff>0</xdr:rowOff>
    </xdr:from>
    <xdr:to>
      <xdr:col>1</xdr:col>
      <xdr:colOff>389255</xdr:colOff>
      <xdr:row>13</xdr:row>
      <xdr:rowOff>289560</xdr:rowOff>
    </xdr:to>
    <xdr:pic>
      <xdr:nvPicPr>
        <xdr:cNvPr id="60" name="Picture 42" descr="rId1"/>
        <xdr:cNvPicPr/>
      </xdr:nvPicPr>
      <xdr:blipFill>
        <a:blip r:embed="rId1"/>
        <a:stretch>
          <a:fillRect/>
        </a:stretch>
      </xdr:blipFill>
      <xdr:spPr>
        <a:xfrm>
          <a:off x="782320" y="8737600"/>
          <a:ext cx="17145" cy="803910"/>
        </a:xfrm>
        <a:prstGeom prst="rect">
          <a:avLst/>
        </a:prstGeom>
        <a:noFill/>
        <a:ln w="9525">
          <a:noFill/>
        </a:ln>
      </xdr:spPr>
    </xdr:pic>
    <xdr:clientData/>
  </xdr:twoCellAnchor>
  <xdr:twoCellAnchor editAs="oneCell">
    <xdr:from>
      <xdr:col>1</xdr:col>
      <xdr:colOff>372110</xdr:colOff>
      <xdr:row>12</xdr:row>
      <xdr:rowOff>0</xdr:rowOff>
    </xdr:from>
    <xdr:to>
      <xdr:col>1</xdr:col>
      <xdr:colOff>389255</xdr:colOff>
      <xdr:row>13</xdr:row>
      <xdr:rowOff>289560</xdr:rowOff>
    </xdr:to>
    <xdr:pic>
      <xdr:nvPicPr>
        <xdr:cNvPr id="61" name="Picture 43" descr="rId1"/>
        <xdr:cNvPicPr/>
      </xdr:nvPicPr>
      <xdr:blipFill>
        <a:blip r:embed="rId1"/>
        <a:stretch>
          <a:fillRect/>
        </a:stretch>
      </xdr:blipFill>
      <xdr:spPr>
        <a:xfrm>
          <a:off x="782320" y="873760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389255</xdr:colOff>
      <xdr:row>53</xdr:row>
      <xdr:rowOff>289560</xdr:rowOff>
    </xdr:to>
    <xdr:pic>
      <xdr:nvPicPr>
        <xdr:cNvPr id="62" name="Picture 39" descr="rId1"/>
        <xdr:cNvPicPr/>
      </xdr:nvPicPr>
      <xdr:blipFill>
        <a:blip r:embed="rId1"/>
        <a:stretch>
          <a:fillRect/>
        </a:stretch>
      </xdr:blipFill>
      <xdr:spPr>
        <a:xfrm>
          <a:off x="782320" y="2845435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389255</xdr:colOff>
      <xdr:row>53</xdr:row>
      <xdr:rowOff>289560</xdr:rowOff>
    </xdr:to>
    <xdr:pic>
      <xdr:nvPicPr>
        <xdr:cNvPr id="63" name="Picture 40" descr="rId1"/>
        <xdr:cNvPicPr/>
      </xdr:nvPicPr>
      <xdr:blipFill>
        <a:blip r:embed="rId1"/>
        <a:stretch>
          <a:fillRect/>
        </a:stretch>
      </xdr:blipFill>
      <xdr:spPr>
        <a:xfrm>
          <a:off x="782320" y="2845435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389255</xdr:colOff>
      <xdr:row>53</xdr:row>
      <xdr:rowOff>289560</xdr:rowOff>
    </xdr:to>
    <xdr:pic>
      <xdr:nvPicPr>
        <xdr:cNvPr id="64" name="Picture 41" descr="rId1"/>
        <xdr:cNvPicPr/>
      </xdr:nvPicPr>
      <xdr:blipFill>
        <a:blip r:embed="rId1"/>
        <a:stretch>
          <a:fillRect/>
        </a:stretch>
      </xdr:blipFill>
      <xdr:spPr>
        <a:xfrm>
          <a:off x="782320" y="2845435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389255</xdr:colOff>
      <xdr:row>53</xdr:row>
      <xdr:rowOff>289560</xdr:rowOff>
    </xdr:to>
    <xdr:pic>
      <xdr:nvPicPr>
        <xdr:cNvPr id="65" name="Picture 42" descr="rId1"/>
        <xdr:cNvPicPr/>
      </xdr:nvPicPr>
      <xdr:blipFill>
        <a:blip r:embed="rId1"/>
        <a:stretch>
          <a:fillRect/>
        </a:stretch>
      </xdr:blipFill>
      <xdr:spPr>
        <a:xfrm>
          <a:off x="782320" y="2845435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389255</xdr:colOff>
      <xdr:row>53</xdr:row>
      <xdr:rowOff>289560</xdr:rowOff>
    </xdr:to>
    <xdr:pic>
      <xdr:nvPicPr>
        <xdr:cNvPr id="66" name="Picture 43" descr="rId1"/>
        <xdr:cNvPicPr/>
      </xdr:nvPicPr>
      <xdr:blipFill>
        <a:blip r:embed="rId1"/>
        <a:stretch>
          <a:fillRect/>
        </a:stretch>
      </xdr:blipFill>
      <xdr:spPr>
        <a:xfrm>
          <a:off x="782320" y="28454350"/>
          <a:ext cx="17145" cy="80391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208280</xdr:rowOff>
    </xdr:to>
    <xdr:pic>
      <xdr:nvPicPr>
        <xdr:cNvPr id="67" name="Picture 39" descr="rId1"/>
        <xdr:cNvPicPr/>
      </xdr:nvPicPr>
      <xdr:blipFill>
        <a:blip r:embed="rId1"/>
        <a:stretch>
          <a:fillRect/>
        </a:stretch>
      </xdr:blipFill>
      <xdr:spPr>
        <a:xfrm>
          <a:off x="782320" y="28454350"/>
          <a:ext cx="12700" cy="72263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208280</xdr:rowOff>
    </xdr:to>
    <xdr:pic>
      <xdr:nvPicPr>
        <xdr:cNvPr id="68" name="Picture 40" descr="rId1"/>
        <xdr:cNvPicPr/>
      </xdr:nvPicPr>
      <xdr:blipFill>
        <a:blip r:embed="rId1"/>
        <a:stretch>
          <a:fillRect/>
        </a:stretch>
      </xdr:blipFill>
      <xdr:spPr>
        <a:xfrm>
          <a:off x="782320" y="28454350"/>
          <a:ext cx="12700" cy="72263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208280</xdr:rowOff>
    </xdr:to>
    <xdr:pic>
      <xdr:nvPicPr>
        <xdr:cNvPr id="69" name="Picture 41" descr="rId1"/>
        <xdr:cNvPicPr/>
      </xdr:nvPicPr>
      <xdr:blipFill>
        <a:blip r:embed="rId1"/>
        <a:stretch>
          <a:fillRect/>
        </a:stretch>
      </xdr:blipFill>
      <xdr:spPr>
        <a:xfrm>
          <a:off x="782320" y="28454350"/>
          <a:ext cx="12700" cy="72263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208280</xdr:rowOff>
    </xdr:to>
    <xdr:pic>
      <xdr:nvPicPr>
        <xdr:cNvPr id="70" name="Picture 42" descr="rId1"/>
        <xdr:cNvPicPr/>
      </xdr:nvPicPr>
      <xdr:blipFill>
        <a:blip r:embed="rId1"/>
        <a:stretch>
          <a:fillRect/>
        </a:stretch>
      </xdr:blipFill>
      <xdr:spPr>
        <a:xfrm>
          <a:off x="782320" y="28454350"/>
          <a:ext cx="12700" cy="72263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208280</xdr:rowOff>
    </xdr:to>
    <xdr:pic>
      <xdr:nvPicPr>
        <xdr:cNvPr id="71" name="Picture 43" descr="rId1"/>
        <xdr:cNvPicPr/>
      </xdr:nvPicPr>
      <xdr:blipFill>
        <a:blip r:embed="rId1"/>
        <a:stretch>
          <a:fillRect/>
        </a:stretch>
      </xdr:blipFill>
      <xdr:spPr>
        <a:xfrm>
          <a:off x="782320" y="28454350"/>
          <a:ext cx="12700" cy="722630"/>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72" name="Picture 39"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73" name="Picture 40"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74" name="Picture 41"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75" name="Picture 42"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76" name="Picture 43"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77" name="Picture 39"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78" name="Picture 40"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79" name="Picture 41"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80" name="Picture 42"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81" name="Picture 43"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82" name="Picture 39"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83" name="Picture 40"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84" name="Picture 41"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85" name="Picture 42"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370205</xdr:colOff>
      <xdr:row>52</xdr:row>
      <xdr:rowOff>0</xdr:rowOff>
    </xdr:from>
    <xdr:to>
      <xdr:col>1</xdr:col>
      <xdr:colOff>381000</xdr:colOff>
      <xdr:row>53</xdr:row>
      <xdr:rowOff>220345</xdr:rowOff>
    </xdr:to>
    <xdr:pic>
      <xdr:nvPicPr>
        <xdr:cNvPr id="86" name="Picture 43" descr="rId1"/>
        <xdr:cNvPicPr/>
      </xdr:nvPicPr>
      <xdr:blipFill>
        <a:blip r:embed="rId1"/>
        <a:stretch>
          <a:fillRect/>
        </a:stretch>
      </xdr:blipFill>
      <xdr:spPr>
        <a:xfrm>
          <a:off x="780415" y="28454350"/>
          <a:ext cx="10795" cy="734695"/>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87" name="Picture 39"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88" name="Picture 40"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89" name="Picture 41"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0" name="Picture 42"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1" name="Picture 43"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2" name="Picture 39"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3" name="Picture 40"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4" name="Picture 41"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5" name="Picture 42"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1</xdr:col>
      <xdr:colOff>372110</xdr:colOff>
      <xdr:row>52</xdr:row>
      <xdr:rowOff>0</xdr:rowOff>
    </xdr:from>
    <xdr:to>
      <xdr:col>1</xdr:col>
      <xdr:colOff>384810</xdr:colOff>
      <xdr:row>53</xdr:row>
      <xdr:rowOff>207010</xdr:rowOff>
    </xdr:to>
    <xdr:pic>
      <xdr:nvPicPr>
        <xdr:cNvPr id="96" name="Picture 43" descr="rId1"/>
        <xdr:cNvPicPr/>
      </xdr:nvPicPr>
      <xdr:blipFill>
        <a:blip r:embed="rId1"/>
        <a:stretch>
          <a:fillRect/>
        </a:stretch>
      </xdr:blipFill>
      <xdr:spPr>
        <a:xfrm>
          <a:off x="782320" y="2845435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97" name="Picture 39"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98" name="Picture 40"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99" name="Picture 41"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100" name="Picture 42"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101" name="Picture 43"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102" name="Picture 39"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103" name="Picture 40"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104" name="Picture 41"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105" name="Picture 42"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106" name="Picture 43"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107"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108"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109"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110"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111"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12</xdr:row>
      <xdr:rowOff>0</xdr:rowOff>
    </xdr:from>
    <xdr:to>
      <xdr:col>5</xdr:col>
      <xdr:colOff>389255</xdr:colOff>
      <xdr:row>13</xdr:row>
      <xdr:rowOff>289560</xdr:rowOff>
    </xdr:to>
    <xdr:pic>
      <xdr:nvPicPr>
        <xdr:cNvPr id="112" name="Picture 39" descr="rId1"/>
        <xdr:cNvPicPr/>
      </xdr:nvPicPr>
      <xdr:blipFill>
        <a:blip r:embed="rId1"/>
        <a:stretch>
          <a:fillRect/>
        </a:stretch>
      </xdr:blipFill>
      <xdr:spPr>
        <a:xfrm>
          <a:off x="6750685" y="8737600"/>
          <a:ext cx="17145" cy="803910"/>
        </a:xfrm>
        <a:prstGeom prst="rect">
          <a:avLst/>
        </a:prstGeom>
        <a:noFill/>
        <a:ln w="9525">
          <a:noFill/>
        </a:ln>
      </xdr:spPr>
    </xdr:pic>
    <xdr:clientData/>
  </xdr:twoCellAnchor>
  <xdr:twoCellAnchor editAs="oneCell">
    <xdr:from>
      <xdr:col>5</xdr:col>
      <xdr:colOff>372110</xdr:colOff>
      <xdr:row>12</xdr:row>
      <xdr:rowOff>0</xdr:rowOff>
    </xdr:from>
    <xdr:to>
      <xdr:col>5</xdr:col>
      <xdr:colOff>389255</xdr:colOff>
      <xdr:row>13</xdr:row>
      <xdr:rowOff>289560</xdr:rowOff>
    </xdr:to>
    <xdr:pic>
      <xdr:nvPicPr>
        <xdr:cNvPr id="113" name="Picture 40" descr="rId1"/>
        <xdr:cNvPicPr/>
      </xdr:nvPicPr>
      <xdr:blipFill>
        <a:blip r:embed="rId1"/>
        <a:stretch>
          <a:fillRect/>
        </a:stretch>
      </xdr:blipFill>
      <xdr:spPr>
        <a:xfrm>
          <a:off x="6750685" y="8737600"/>
          <a:ext cx="17145" cy="803910"/>
        </a:xfrm>
        <a:prstGeom prst="rect">
          <a:avLst/>
        </a:prstGeom>
        <a:noFill/>
        <a:ln w="9525">
          <a:noFill/>
        </a:ln>
      </xdr:spPr>
    </xdr:pic>
    <xdr:clientData/>
  </xdr:twoCellAnchor>
  <xdr:twoCellAnchor editAs="oneCell">
    <xdr:from>
      <xdr:col>5</xdr:col>
      <xdr:colOff>372110</xdr:colOff>
      <xdr:row>12</xdr:row>
      <xdr:rowOff>0</xdr:rowOff>
    </xdr:from>
    <xdr:to>
      <xdr:col>5</xdr:col>
      <xdr:colOff>389255</xdr:colOff>
      <xdr:row>13</xdr:row>
      <xdr:rowOff>289560</xdr:rowOff>
    </xdr:to>
    <xdr:pic>
      <xdr:nvPicPr>
        <xdr:cNvPr id="114" name="Picture 41" descr="rId1"/>
        <xdr:cNvPicPr/>
      </xdr:nvPicPr>
      <xdr:blipFill>
        <a:blip r:embed="rId1"/>
        <a:stretch>
          <a:fillRect/>
        </a:stretch>
      </xdr:blipFill>
      <xdr:spPr>
        <a:xfrm>
          <a:off x="6750685" y="8737600"/>
          <a:ext cx="17145" cy="803910"/>
        </a:xfrm>
        <a:prstGeom prst="rect">
          <a:avLst/>
        </a:prstGeom>
        <a:noFill/>
        <a:ln w="9525">
          <a:noFill/>
        </a:ln>
      </xdr:spPr>
    </xdr:pic>
    <xdr:clientData/>
  </xdr:twoCellAnchor>
  <xdr:twoCellAnchor editAs="oneCell">
    <xdr:from>
      <xdr:col>5</xdr:col>
      <xdr:colOff>372110</xdr:colOff>
      <xdr:row>12</xdr:row>
      <xdr:rowOff>0</xdr:rowOff>
    </xdr:from>
    <xdr:to>
      <xdr:col>5</xdr:col>
      <xdr:colOff>389255</xdr:colOff>
      <xdr:row>13</xdr:row>
      <xdr:rowOff>289560</xdr:rowOff>
    </xdr:to>
    <xdr:pic>
      <xdr:nvPicPr>
        <xdr:cNvPr id="115" name="Picture 42" descr="rId1"/>
        <xdr:cNvPicPr/>
      </xdr:nvPicPr>
      <xdr:blipFill>
        <a:blip r:embed="rId1"/>
        <a:stretch>
          <a:fillRect/>
        </a:stretch>
      </xdr:blipFill>
      <xdr:spPr>
        <a:xfrm>
          <a:off x="6750685" y="8737600"/>
          <a:ext cx="17145" cy="803910"/>
        </a:xfrm>
        <a:prstGeom prst="rect">
          <a:avLst/>
        </a:prstGeom>
        <a:noFill/>
        <a:ln w="9525">
          <a:noFill/>
        </a:ln>
      </xdr:spPr>
    </xdr:pic>
    <xdr:clientData/>
  </xdr:twoCellAnchor>
  <xdr:twoCellAnchor editAs="oneCell">
    <xdr:from>
      <xdr:col>5</xdr:col>
      <xdr:colOff>372110</xdr:colOff>
      <xdr:row>12</xdr:row>
      <xdr:rowOff>0</xdr:rowOff>
    </xdr:from>
    <xdr:to>
      <xdr:col>5</xdr:col>
      <xdr:colOff>389255</xdr:colOff>
      <xdr:row>13</xdr:row>
      <xdr:rowOff>289560</xdr:rowOff>
    </xdr:to>
    <xdr:pic>
      <xdr:nvPicPr>
        <xdr:cNvPr id="116" name="Picture 43" descr="rId1"/>
        <xdr:cNvPicPr/>
      </xdr:nvPicPr>
      <xdr:blipFill>
        <a:blip r:embed="rId1"/>
        <a:stretch>
          <a:fillRect/>
        </a:stretch>
      </xdr:blipFill>
      <xdr:spPr>
        <a:xfrm>
          <a:off x="6750685" y="873760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117" name="Picture 39"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118" name="Picture 40"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119" name="Picture 41"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120" name="Picture 42"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121" name="Picture 43"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122" name="Picture 39"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123" name="Picture 40"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124" name="Picture 41"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125" name="Picture 42"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126" name="Picture 43"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27" name="Picture 39"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28" name="Picture 40"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29" name="Picture 41"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30" name="Picture 42"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31" name="Picture 43"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32"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33"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34"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35"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36"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37" name="Picture 39"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38" name="Picture 40"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39" name="Picture 41"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40" name="Picture 42"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141" name="Picture 43"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2"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3"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4"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5"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6"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7"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8"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49"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50"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151"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2" name="Picture 39"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3" name="Picture 40"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4" name="Picture 41"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5" name="Picture 42"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6" name="Picture 43"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7" name="Picture 39"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8" name="Picture 40"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59" name="Picture 41"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60" name="Picture 42"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161" name="Picture 43"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2"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3"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4"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5"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6"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7"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8"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69"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70"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71"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2"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3"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4"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5"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6"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7"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8"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79"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0"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1"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2"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3"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4"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5"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186"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187"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188"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89"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0"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1"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2"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3"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194"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5"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6"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7"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8"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199"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0" name="Picture 39"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1" name="Picture 40"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2" name="Picture 41"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3" name="Picture 42"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4" name="Picture 43"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5" name="Picture 39"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6" name="Picture 40"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7" name="Picture 41"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8" name="Picture 42"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142875</xdr:rowOff>
    </xdr:to>
    <xdr:pic>
      <xdr:nvPicPr>
        <xdr:cNvPr id="209" name="Picture 43" descr="rId1"/>
        <xdr:cNvPicPr/>
      </xdr:nvPicPr>
      <xdr:blipFill>
        <a:blip r:embed="rId1"/>
        <a:stretch>
          <a:fillRect/>
        </a:stretch>
      </xdr:blipFill>
      <xdr:spPr>
        <a:xfrm>
          <a:off x="781685" y="30511750"/>
          <a:ext cx="8890" cy="657225"/>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210"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211"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2"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3"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4"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5"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6"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676275</xdr:colOff>
      <xdr:row>57</xdr:row>
      <xdr:rowOff>193040</xdr:rowOff>
    </xdr:to>
    <xdr:pic>
      <xdr:nvPicPr>
        <xdr:cNvPr id="217" name="Picture 140" descr="3142418731510196992515"/>
        <xdr:cNvPicPr/>
      </xdr:nvPicPr>
      <xdr:blipFill>
        <a:blip r:embed="rId1"/>
        <a:stretch>
          <a:fillRect/>
        </a:stretch>
      </xdr:blipFill>
      <xdr:spPr>
        <a:xfrm>
          <a:off x="876300" y="30511750"/>
          <a:ext cx="210185" cy="707390"/>
        </a:xfrm>
        <a:prstGeom prst="rect">
          <a:avLst/>
        </a:prstGeom>
        <a:noFill/>
        <a:ln w="9525">
          <a:noFill/>
        </a:ln>
      </xdr:spPr>
    </xdr:pic>
    <xdr:clientData/>
  </xdr:twoCellAnchor>
  <xdr:twoCellAnchor editAs="oneCell">
    <xdr:from>
      <xdr:col>1</xdr:col>
      <xdr:colOff>828040</xdr:colOff>
      <xdr:row>56</xdr:row>
      <xdr:rowOff>0</xdr:rowOff>
    </xdr:from>
    <xdr:to>
      <xdr:col>1</xdr:col>
      <xdr:colOff>968375</xdr:colOff>
      <xdr:row>57</xdr:row>
      <xdr:rowOff>193040</xdr:rowOff>
    </xdr:to>
    <xdr:pic>
      <xdr:nvPicPr>
        <xdr:cNvPr id="218" name="Picture 140" descr="3142418731510196992515"/>
        <xdr:cNvPicPr/>
      </xdr:nvPicPr>
      <xdr:blipFill>
        <a:blip r:embed="rId1"/>
        <a:stretch>
          <a:fillRect/>
        </a:stretch>
      </xdr:blipFill>
      <xdr:spPr>
        <a:xfrm>
          <a:off x="1238250" y="30511750"/>
          <a:ext cx="14033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19"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20"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21"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22"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466090</xdr:colOff>
      <xdr:row>56</xdr:row>
      <xdr:rowOff>0</xdr:rowOff>
    </xdr:from>
    <xdr:to>
      <xdr:col>1</xdr:col>
      <xdr:colOff>476885</xdr:colOff>
      <xdr:row>57</xdr:row>
      <xdr:rowOff>193040</xdr:rowOff>
    </xdr:to>
    <xdr:pic>
      <xdr:nvPicPr>
        <xdr:cNvPr id="223" name="Picture 140" descr="3142418731510196992515"/>
        <xdr:cNvPicPr/>
      </xdr:nvPicPr>
      <xdr:blipFill>
        <a:blip r:embed="rId1"/>
        <a:stretch>
          <a:fillRect/>
        </a:stretch>
      </xdr:blipFill>
      <xdr:spPr>
        <a:xfrm>
          <a:off x="876300" y="30511750"/>
          <a:ext cx="10795" cy="70739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4"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5"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6"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7"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8"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29"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0"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1"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2"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3"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4" name="Picture 39"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5" name="Picture 40"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6" name="Picture 41"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7" name="Picture 42"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editAs="oneCell">
    <xdr:from>
      <xdr:col>1</xdr:col>
      <xdr:colOff>371475</xdr:colOff>
      <xdr:row>56</xdr:row>
      <xdr:rowOff>0</xdr:rowOff>
    </xdr:from>
    <xdr:to>
      <xdr:col>1</xdr:col>
      <xdr:colOff>380365</xdr:colOff>
      <xdr:row>57</xdr:row>
      <xdr:rowOff>21590</xdr:rowOff>
    </xdr:to>
    <xdr:pic>
      <xdr:nvPicPr>
        <xdr:cNvPr id="238" name="Picture 43" descr="rId1"/>
        <xdr:cNvPicPr/>
      </xdr:nvPicPr>
      <xdr:blipFill>
        <a:blip r:embed="rId1"/>
        <a:stretch>
          <a:fillRect/>
        </a:stretch>
      </xdr:blipFill>
      <xdr:spPr>
        <a:xfrm>
          <a:off x="781685" y="30511750"/>
          <a:ext cx="8890" cy="535940"/>
        </a:xfrm>
        <a:prstGeom prst="rect">
          <a:avLst/>
        </a:prstGeom>
        <a:noFill/>
        <a:ln w="9525">
          <a:noFill/>
        </a:ln>
      </xdr:spPr>
    </xdr:pic>
    <xdr:clientData/>
  </xdr:twoCellAnchor>
  <xdr:twoCellAnchor>
    <xdr:from>
      <xdr:col>1</xdr:col>
      <xdr:colOff>513715</xdr:colOff>
      <xdr:row>55</xdr:row>
      <xdr:rowOff>0</xdr:rowOff>
    </xdr:from>
    <xdr:to>
      <xdr:col>1</xdr:col>
      <xdr:colOff>751840</xdr:colOff>
      <xdr:row>55</xdr:row>
      <xdr:rowOff>158115</xdr:rowOff>
    </xdr:to>
    <xdr:pic>
      <xdr:nvPicPr>
        <xdr:cNvPr id="239" name="Picture_18"/>
        <xdr:cNvPicPr>
          <a:picLocks noChangeAspect="1"/>
        </xdr:cNvPicPr>
      </xdr:nvPicPr>
      <xdr:blipFill>
        <a:blip r:embed="rId2"/>
        <a:stretch>
          <a:fillRect/>
        </a:stretch>
      </xdr:blipFill>
      <xdr:spPr>
        <a:xfrm>
          <a:off x="923925" y="29997400"/>
          <a:ext cx="238125" cy="158115"/>
        </a:xfrm>
        <a:prstGeom prst="rect">
          <a:avLst/>
        </a:prstGeom>
        <a:noFill/>
        <a:ln w="9525">
          <a:noFill/>
        </a:ln>
      </xdr:spPr>
    </xdr:pic>
    <xdr:clientData/>
  </xdr:twoCellAnchor>
  <xdr:twoCellAnchor>
    <xdr:from>
      <xdr:col>1</xdr:col>
      <xdr:colOff>513715</xdr:colOff>
      <xdr:row>55</xdr:row>
      <xdr:rowOff>0</xdr:rowOff>
    </xdr:from>
    <xdr:to>
      <xdr:col>1</xdr:col>
      <xdr:colOff>751840</xdr:colOff>
      <xdr:row>55</xdr:row>
      <xdr:rowOff>158115</xdr:rowOff>
    </xdr:to>
    <xdr:pic>
      <xdr:nvPicPr>
        <xdr:cNvPr id="240" name="Picture_19"/>
        <xdr:cNvPicPr>
          <a:picLocks noChangeAspect="1"/>
        </xdr:cNvPicPr>
      </xdr:nvPicPr>
      <xdr:blipFill>
        <a:blip r:embed="rId2"/>
        <a:stretch>
          <a:fillRect/>
        </a:stretch>
      </xdr:blipFill>
      <xdr:spPr>
        <a:xfrm>
          <a:off x="923925" y="29997400"/>
          <a:ext cx="23812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1" name="Picture_20"/>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2" name="Picture_21"/>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3" name="Picture_22"/>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4" name="Picture_23"/>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5" name="Picture_24"/>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17145</xdr:rowOff>
    </xdr:from>
    <xdr:to>
      <xdr:col>1</xdr:col>
      <xdr:colOff>751840</xdr:colOff>
      <xdr:row>55</xdr:row>
      <xdr:rowOff>175260</xdr:rowOff>
    </xdr:to>
    <xdr:pic>
      <xdr:nvPicPr>
        <xdr:cNvPr id="246" name="Picture_32"/>
        <xdr:cNvPicPr>
          <a:picLocks noChangeAspect="1"/>
        </xdr:cNvPicPr>
      </xdr:nvPicPr>
      <xdr:blipFill>
        <a:blip r:embed="rId2"/>
        <a:stretch>
          <a:fillRect/>
        </a:stretch>
      </xdr:blipFill>
      <xdr:spPr>
        <a:xfrm>
          <a:off x="923925" y="30014545"/>
          <a:ext cx="23812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7" name="Picture_34"/>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8" name="Picture_35"/>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49" name="Picture_36"/>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50" name="Picture_37"/>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532130</xdr:colOff>
      <xdr:row>55</xdr:row>
      <xdr:rowOff>158115</xdr:rowOff>
    </xdr:to>
    <xdr:pic>
      <xdr:nvPicPr>
        <xdr:cNvPr id="251" name="Picture_38"/>
        <xdr:cNvPicPr>
          <a:picLocks noChangeAspect="1"/>
        </xdr:cNvPicPr>
      </xdr:nvPicPr>
      <xdr:blipFill>
        <a:blip r:embed="rId2"/>
        <a:stretch>
          <a:fillRect/>
        </a:stretch>
      </xdr:blipFill>
      <xdr:spPr>
        <a:xfrm>
          <a:off x="923925" y="29997400"/>
          <a:ext cx="18415" cy="158115"/>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2" name="Picture_20"/>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3" name="Picture_21"/>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4" name="Picture_22"/>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5" name="Picture_23"/>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6" name="Picture_24"/>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7" name="Picture_34"/>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8" name="Picture_35"/>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59" name="Picture_36"/>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0" name="Picture_37"/>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1" name="Picture_38"/>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2" name="Picture_20"/>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3" name="Picture_21"/>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4" name="Picture_22"/>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5" name="Picture_23"/>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6" name="Picture_24"/>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7" name="Picture_34"/>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8" name="Picture_35"/>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69" name="Picture_36"/>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70" name="Picture_37"/>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55</xdr:row>
      <xdr:rowOff>0</xdr:rowOff>
    </xdr:from>
    <xdr:to>
      <xdr:col>1</xdr:col>
      <xdr:colOff>533400</xdr:colOff>
      <xdr:row>55</xdr:row>
      <xdr:rowOff>147320</xdr:rowOff>
    </xdr:to>
    <xdr:pic>
      <xdr:nvPicPr>
        <xdr:cNvPr id="271" name="Picture_38"/>
        <xdr:cNvPicPr>
          <a:picLocks noChangeAspect="1"/>
        </xdr:cNvPicPr>
      </xdr:nvPicPr>
      <xdr:blipFill>
        <a:blip r:embed="rId2"/>
        <a:stretch>
          <a:fillRect/>
        </a:stretch>
      </xdr:blipFill>
      <xdr:spPr>
        <a:xfrm>
          <a:off x="923925" y="29997400"/>
          <a:ext cx="19685" cy="147320"/>
        </a:xfrm>
        <a:prstGeom prst="rect">
          <a:avLst/>
        </a:prstGeom>
        <a:noFill/>
        <a:ln w="9525">
          <a:noFill/>
        </a:ln>
      </xdr:spPr>
    </xdr:pic>
    <xdr:clientData/>
  </xdr:twoCellAnchor>
  <xdr:twoCellAnchor>
    <xdr:from>
      <xdr:col>1</xdr:col>
      <xdr:colOff>513715</xdr:colOff>
      <xdr:row>56</xdr:row>
      <xdr:rowOff>0</xdr:rowOff>
    </xdr:from>
    <xdr:to>
      <xdr:col>1</xdr:col>
      <xdr:colOff>751840</xdr:colOff>
      <xdr:row>56</xdr:row>
      <xdr:rowOff>149860</xdr:rowOff>
    </xdr:to>
    <xdr:pic>
      <xdr:nvPicPr>
        <xdr:cNvPr id="272" name="Picture_18"/>
        <xdr:cNvPicPr>
          <a:picLocks noChangeAspect="1"/>
        </xdr:cNvPicPr>
      </xdr:nvPicPr>
      <xdr:blipFill>
        <a:blip r:embed="rId2"/>
        <a:stretch>
          <a:fillRect/>
        </a:stretch>
      </xdr:blipFill>
      <xdr:spPr>
        <a:xfrm>
          <a:off x="923925" y="30511750"/>
          <a:ext cx="238125" cy="149860"/>
        </a:xfrm>
        <a:prstGeom prst="rect">
          <a:avLst/>
        </a:prstGeom>
        <a:noFill/>
        <a:ln w="9525">
          <a:noFill/>
        </a:ln>
      </xdr:spPr>
    </xdr:pic>
    <xdr:clientData/>
  </xdr:twoCellAnchor>
  <xdr:twoCellAnchor>
    <xdr:from>
      <xdr:col>1</xdr:col>
      <xdr:colOff>513715</xdr:colOff>
      <xdr:row>56</xdr:row>
      <xdr:rowOff>0</xdr:rowOff>
    </xdr:from>
    <xdr:to>
      <xdr:col>1</xdr:col>
      <xdr:colOff>751840</xdr:colOff>
      <xdr:row>56</xdr:row>
      <xdr:rowOff>149860</xdr:rowOff>
    </xdr:to>
    <xdr:pic>
      <xdr:nvPicPr>
        <xdr:cNvPr id="273" name="Picture_19"/>
        <xdr:cNvPicPr>
          <a:picLocks noChangeAspect="1"/>
        </xdr:cNvPicPr>
      </xdr:nvPicPr>
      <xdr:blipFill>
        <a:blip r:embed="rId2"/>
        <a:stretch>
          <a:fillRect/>
        </a:stretch>
      </xdr:blipFill>
      <xdr:spPr>
        <a:xfrm>
          <a:off x="923925" y="30511750"/>
          <a:ext cx="23812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74" name="Picture_20"/>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75" name="Picture_21"/>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76" name="Picture_22"/>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77" name="Picture_23"/>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78" name="Picture_24"/>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21590</xdr:rowOff>
    </xdr:from>
    <xdr:to>
      <xdr:col>1</xdr:col>
      <xdr:colOff>751840</xdr:colOff>
      <xdr:row>56</xdr:row>
      <xdr:rowOff>171450</xdr:rowOff>
    </xdr:to>
    <xdr:pic>
      <xdr:nvPicPr>
        <xdr:cNvPr id="279" name="Picture_32"/>
        <xdr:cNvPicPr>
          <a:picLocks noChangeAspect="1"/>
        </xdr:cNvPicPr>
      </xdr:nvPicPr>
      <xdr:blipFill>
        <a:blip r:embed="rId2"/>
        <a:stretch>
          <a:fillRect/>
        </a:stretch>
      </xdr:blipFill>
      <xdr:spPr>
        <a:xfrm>
          <a:off x="923925" y="30533340"/>
          <a:ext cx="23812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80" name="Picture_34"/>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81" name="Picture_35"/>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82" name="Picture_36"/>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83" name="Picture_37"/>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532130</xdr:colOff>
      <xdr:row>56</xdr:row>
      <xdr:rowOff>149860</xdr:rowOff>
    </xdr:to>
    <xdr:pic>
      <xdr:nvPicPr>
        <xdr:cNvPr id="284" name="Picture_38"/>
        <xdr:cNvPicPr>
          <a:picLocks noChangeAspect="1"/>
        </xdr:cNvPicPr>
      </xdr:nvPicPr>
      <xdr:blipFill>
        <a:blip r:embed="rId2"/>
        <a:stretch>
          <a:fillRect/>
        </a:stretch>
      </xdr:blipFill>
      <xdr:spPr>
        <a:xfrm>
          <a:off x="923925" y="30511750"/>
          <a:ext cx="1841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85" name="Picture_20"/>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86" name="Picture_21"/>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87" name="Picture_22"/>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88" name="Picture_23"/>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89" name="Picture_24"/>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0" name="Picture_34"/>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1" name="Picture_35"/>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2" name="Picture_36"/>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3" name="Picture_37"/>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4" name="Picture_38"/>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5" name="Picture_20"/>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6" name="Picture_21"/>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7" name="Picture_22"/>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8" name="Picture_23"/>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299" name="Picture_24"/>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300" name="Picture_34"/>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301" name="Picture_35"/>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302" name="Picture_36"/>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303" name="Picture_37"/>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1</xdr:col>
      <xdr:colOff>513715</xdr:colOff>
      <xdr:row>56</xdr:row>
      <xdr:rowOff>0</xdr:rowOff>
    </xdr:from>
    <xdr:to>
      <xdr:col>1</xdr:col>
      <xdr:colOff>533400</xdr:colOff>
      <xdr:row>56</xdr:row>
      <xdr:rowOff>149860</xdr:rowOff>
    </xdr:to>
    <xdr:pic>
      <xdr:nvPicPr>
        <xdr:cNvPr id="304" name="Picture_38"/>
        <xdr:cNvPicPr>
          <a:picLocks noChangeAspect="1"/>
        </xdr:cNvPicPr>
      </xdr:nvPicPr>
      <xdr:blipFill>
        <a:blip r:embed="rId2"/>
        <a:stretch>
          <a:fillRect/>
        </a:stretch>
      </xdr:blipFill>
      <xdr:spPr>
        <a:xfrm>
          <a:off x="923925" y="30511750"/>
          <a:ext cx="19685" cy="149860"/>
        </a:xfrm>
        <a:prstGeom prst="rect">
          <a:avLst/>
        </a:prstGeom>
        <a:noFill/>
        <a:ln w="9525">
          <a:noFill/>
        </a:ln>
      </xdr:spPr>
    </xdr:pic>
    <xdr:clientData/>
  </xdr:twoCellAnchor>
  <xdr:twoCellAnchor>
    <xdr:from>
      <xdr:col>5</xdr:col>
      <xdr:colOff>513715</xdr:colOff>
      <xdr:row>55</xdr:row>
      <xdr:rowOff>0</xdr:rowOff>
    </xdr:from>
    <xdr:to>
      <xdr:col>5</xdr:col>
      <xdr:colOff>751840</xdr:colOff>
      <xdr:row>55</xdr:row>
      <xdr:rowOff>158115</xdr:rowOff>
    </xdr:to>
    <xdr:pic>
      <xdr:nvPicPr>
        <xdr:cNvPr id="305" name="Picture_18"/>
        <xdr:cNvPicPr>
          <a:picLocks noChangeAspect="1"/>
        </xdr:cNvPicPr>
      </xdr:nvPicPr>
      <xdr:blipFill>
        <a:blip r:embed="rId2"/>
        <a:stretch>
          <a:fillRect/>
        </a:stretch>
      </xdr:blipFill>
      <xdr:spPr>
        <a:xfrm>
          <a:off x="6892290" y="29997400"/>
          <a:ext cx="238125" cy="158115"/>
        </a:xfrm>
        <a:prstGeom prst="rect">
          <a:avLst/>
        </a:prstGeom>
        <a:noFill/>
        <a:ln w="9525">
          <a:noFill/>
        </a:ln>
      </xdr:spPr>
    </xdr:pic>
    <xdr:clientData/>
  </xdr:twoCellAnchor>
  <xdr:twoCellAnchor>
    <xdr:from>
      <xdr:col>5</xdr:col>
      <xdr:colOff>513715</xdr:colOff>
      <xdr:row>55</xdr:row>
      <xdr:rowOff>0</xdr:rowOff>
    </xdr:from>
    <xdr:to>
      <xdr:col>5</xdr:col>
      <xdr:colOff>751840</xdr:colOff>
      <xdr:row>55</xdr:row>
      <xdr:rowOff>158115</xdr:rowOff>
    </xdr:to>
    <xdr:pic>
      <xdr:nvPicPr>
        <xdr:cNvPr id="306" name="Picture_19"/>
        <xdr:cNvPicPr>
          <a:picLocks noChangeAspect="1"/>
        </xdr:cNvPicPr>
      </xdr:nvPicPr>
      <xdr:blipFill>
        <a:blip r:embed="rId2"/>
        <a:stretch>
          <a:fillRect/>
        </a:stretch>
      </xdr:blipFill>
      <xdr:spPr>
        <a:xfrm>
          <a:off x="6892290" y="29997400"/>
          <a:ext cx="23812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07" name="Picture_20"/>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08" name="Picture_21"/>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09" name="Picture_22"/>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0" name="Picture_23"/>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1" name="Picture_24"/>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17145</xdr:rowOff>
    </xdr:from>
    <xdr:to>
      <xdr:col>5</xdr:col>
      <xdr:colOff>751840</xdr:colOff>
      <xdr:row>55</xdr:row>
      <xdr:rowOff>175260</xdr:rowOff>
    </xdr:to>
    <xdr:pic>
      <xdr:nvPicPr>
        <xdr:cNvPr id="312" name="Picture_32"/>
        <xdr:cNvPicPr>
          <a:picLocks noChangeAspect="1"/>
        </xdr:cNvPicPr>
      </xdr:nvPicPr>
      <xdr:blipFill>
        <a:blip r:embed="rId2"/>
        <a:stretch>
          <a:fillRect/>
        </a:stretch>
      </xdr:blipFill>
      <xdr:spPr>
        <a:xfrm>
          <a:off x="6892290" y="30014545"/>
          <a:ext cx="23812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3" name="Picture_34"/>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4" name="Picture_35"/>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5" name="Picture_36"/>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6" name="Picture_37"/>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532130</xdr:colOff>
      <xdr:row>55</xdr:row>
      <xdr:rowOff>158115</xdr:rowOff>
    </xdr:to>
    <xdr:pic>
      <xdr:nvPicPr>
        <xdr:cNvPr id="317" name="Picture_38"/>
        <xdr:cNvPicPr>
          <a:picLocks noChangeAspect="1"/>
        </xdr:cNvPicPr>
      </xdr:nvPicPr>
      <xdr:blipFill>
        <a:blip r:embed="rId2"/>
        <a:stretch>
          <a:fillRect/>
        </a:stretch>
      </xdr:blipFill>
      <xdr:spPr>
        <a:xfrm>
          <a:off x="6892290" y="29997400"/>
          <a:ext cx="18415" cy="158115"/>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18" name="Picture_20"/>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19" name="Picture_21"/>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0" name="Picture_22"/>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1" name="Picture_23"/>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2" name="Picture_24"/>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3" name="Picture_34"/>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4" name="Picture_35"/>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5" name="Picture_36"/>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6" name="Picture_37"/>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7" name="Picture_38"/>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8" name="Picture_20"/>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29" name="Picture_21"/>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0" name="Picture_22"/>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1" name="Picture_23"/>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2" name="Picture_24"/>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3" name="Picture_34"/>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4" name="Picture_35"/>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5" name="Picture_36"/>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6" name="Picture_37"/>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55</xdr:row>
      <xdr:rowOff>0</xdr:rowOff>
    </xdr:from>
    <xdr:to>
      <xdr:col>5</xdr:col>
      <xdr:colOff>533400</xdr:colOff>
      <xdr:row>55</xdr:row>
      <xdr:rowOff>147320</xdr:rowOff>
    </xdr:to>
    <xdr:pic>
      <xdr:nvPicPr>
        <xdr:cNvPr id="337" name="Picture_38"/>
        <xdr:cNvPicPr>
          <a:picLocks noChangeAspect="1"/>
        </xdr:cNvPicPr>
      </xdr:nvPicPr>
      <xdr:blipFill>
        <a:blip r:embed="rId2"/>
        <a:stretch>
          <a:fillRect/>
        </a:stretch>
      </xdr:blipFill>
      <xdr:spPr>
        <a:xfrm>
          <a:off x="6892290" y="29997400"/>
          <a:ext cx="19685" cy="147320"/>
        </a:xfrm>
        <a:prstGeom prst="rect">
          <a:avLst/>
        </a:prstGeom>
        <a:noFill/>
        <a:ln w="9525">
          <a:noFill/>
        </a:ln>
      </xdr:spPr>
    </xdr:pic>
    <xdr:clientData/>
  </xdr:twoCellAnchor>
  <xdr:twoCellAnchor>
    <xdr:from>
      <xdr:col>5</xdr:col>
      <xdr:colOff>513715</xdr:colOff>
      <xdr:row>56</xdr:row>
      <xdr:rowOff>0</xdr:rowOff>
    </xdr:from>
    <xdr:to>
      <xdr:col>5</xdr:col>
      <xdr:colOff>751840</xdr:colOff>
      <xdr:row>56</xdr:row>
      <xdr:rowOff>149860</xdr:rowOff>
    </xdr:to>
    <xdr:pic>
      <xdr:nvPicPr>
        <xdr:cNvPr id="338" name="Picture_18"/>
        <xdr:cNvPicPr>
          <a:picLocks noChangeAspect="1"/>
        </xdr:cNvPicPr>
      </xdr:nvPicPr>
      <xdr:blipFill>
        <a:blip r:embed="rId2"/>
        <a:stretch>
          <a:fillRect/>
        </a:stretch>
      </xdr:blipFill>
      <xdr:spPr>
        <a:xfrm>
          <a:off x="6892290" y="30511750"/>
          <a:ext cx="238125" cy="149860"/>
        </a:xfrm>
        <a:prstGeom prst="rect">
          <a:avLst/>
        </a:prstGeom>
        <a:noFill/>
        <a:ln w="9525">
          <a:noFill/>
        </a:ln>
      </xdr:spPr>
    </xdr:pic>
    <xdr:clientData/>
  </xdr:twoCellAnchor>
  <xdr:twoCellAnchor>
    <xdr:from>
      <xdr:col>5</xdr:col>
      <xdr:colOff>513715</xdr:colOff>
      <xdr:row>56</xdr:row>
      <xdr:rowOff>0</xdr:rowOff>
    </xdr:from>
    <xdr:to>
      <xdr:col>5</xdr:col>
      <xdr:colOff>751840</xdr:colOff>
      <xdr:row>56</xdr:row>
      <xdr:rowOff>149860</xdr:rowOff>
    </xdr:to>
    <xdr:pic>
      <xdr:nvPicPr>
        <xdr:cNvPr id="339" name="Picture_19"/>
        <xdr:cNvPicPr>
          <a:picLocks noChangeAspect="1"/>
        </xdr:cNvPicPr>
      </xdr:nvPicPr>
      <xdr:blipFill>
        <a:blip r:embed="rId2"/>
        <a:stretch>
          <a:fillRect/>
        </a:stretch>
      </xdr:blipFill>
      <xdr:spPr>
        <a:xfrm>
          <a:off x="6892290" y="30511750"/>
          <a:ext cx="23812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0" name="Picture_20"/>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1" name="Picture_21"/>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2" name="Picture_22"/>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3" name="Picture_23"/>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4" name="Picture_24"/>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21590</xdr:rowOff>
    </xdr:from>
    <xdr:to>
      <xdr:col>5</xdr:col>
      <xdr:colOff>751840</xdr:colOff>
      <xdr:row>56</xdr:row>
      <xdr:rowOff>171450</xdr:rowOff>
    </xdr:to>
    <xdr:pic>
      <xdr:nvPicPr>
        <xdr:cNvPr id="345" name="Picture_32"/>
        <xdr:cNvPicPr>
          <a:picLocks noChangeAspect="1"/>
        </xdr:cNvPicPr>
      </xdr:nvPicPr>
      <xdr:blipFill>
        <a:blip r:embed="rId2"/>
        <a:stretch>
          <a:fillRect/>
        </a:stretch>
      </xdr:blipFill>
      <xdr:spPr>
        <a:xfrm>
          <a:off x="6892290" y="30533340"/>
          <a:ext cx="23812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6" name="Picture_34"/>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7" name="Picture_35"/>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8" name="Picture_36"/>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49" name="Picture_37"/>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532130</xdr:colOff>
      <xdr:row>56</xdr:row>
      <xdr:rowOff>149860</xdr:rowOff>
    </xdr:to>
    <xdr:pic>
      <xdr:nvPicPr>
        <xdr:cNvPr id="350" name="Picture_38"/>
        <xdr:cNvPicPr>
          <a:picLocks noChangeAspect="1"/>
        </xdr:cNvPicPr>
      </xdr:nvPicPr>
      <xdr:blipFill>
        <a:blip r:embed="rId2"/>
        <a:stretch>
          <a:fillRect/>
        </a:stretch>
      </xdr:blipFill>
      <xdr:spPr>
        <a:xfrm>
          <a:off x="6892290" y="30511750"/>
          <a:ext cx="1841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1" name="Picture_20"/>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2" name="Picture_21"/>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3" name="Picture_22"/>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4" name="Picture_23"/>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5" name="Picture_24"/>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6" name="Picture_34"/>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7" name="Picture_35"/>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8" name="Picture_36"/>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59" name="Picture_37"/>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0" name="Picture_38"/>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1" name="Picture_20"/>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2" name="Picture_21"/>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3" name="Picture_22"/>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4" name="Picture_23"/>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5" name="Picture_24"/>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6" name="Picture_34"/>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7" name="Picture_35"/>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8" name="Picture_36"/>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69" name="Picture_37"/>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xdr:from>
      <xdr:col>5</xdr:col>
      <xdr:colOff>513715</xdr:colOff>
      <xdr:row>56</xdr:row>
      <xdr:rowOff>0</xdr:rowOff>
    </xdr:from>
    <xdr:to>
      <xdr:col>5</xdr:col>
      <xdr:colOff>533400</xdr:colOff>
      <xdr:row>56</xdr:row>
      <xdr:rowOff>149860</xdr:rowOff>
    </xdr:to>
    <xdr:pic>
      <xdr:nvPicPr>
        <xdr:cNvPr id="370" name="Picture_38"/>
        <xdr:cNvPicPr>
          <a:picLocks noChangeAspect="1"/>
        </xdr:cNvPicPr>
      </xdr:nvPicPr>
      <xdr:blipFill>
        <a:blip r:embed="rId2"/>
        <a:stretch>
          <a:fillRect/>
        </a:stretch>
      </xdr:blipFill>
      <xdr:spPr>
        <a:xfrm>
          <a:off x="6892290" y="30511750"/>
          <a:ext cx="19685" cy="149860"/>
        </a:xfrm>
        <a:prstGeom prst="rect">
          <a:avLst/>
        </a:prstGeom>
        <a:noFill/>
        <a:ln w="9525">
          <a:noFill/>
        </a:ln>
      </xdr:spPr>
    </xdr:pic>
    <xdr:clientData/>
  </xdr:twoCellAnchor>
  <xdr:twoCellAnchor editAs="oneCell">
    <xdr:from>
      <xdr:col>5</xdr:col>
      <xdr:colOff>372110</xdr:colOff>
      <xdr:row>14</xdr:row>
      <xdr:rowOff>0</xdr:rowOff>
    </xdr:from>
    <xdr:to>
      <xdr:col>5</xdr:col>
      <xdr:colOff>384810</xdr:colOff>
      <xdr:row>15</xdr:row>
      <xdr:rowOff>207645</xdr:rowOff>
    </xdr:to>
    <xdr:pic>
      <xdr:nvPicPr>
        <xdr:cNvPr id="371" name="Picture 39" descr="rId1"/>
        <xdr:cNvPicPr/>
      </xdr:nvPicPr>
      <xdr:blipFill>
        <a:blip r:embed="rId1"/>
        <a:stretch>
          <a:fillRect/>
        </a:stretch>
      </xdr:blipFill>
      <xdr:spPr>
        <a:xfrm>
          <a:off x="6750685" y="9766300"/>
          <a:ext cx="12700" cy="721995"/>
        </a:xfrm>
        <a:prstGeom prst="rect">
          <a:avLst/>
        </a:prstGeom>
        <a:noFill/>
        <a:ln w="9525">
          <a:noFill/>
        </a:ln>
      </xdr:spPr>
    </xdr:pic>
    <xdr:clientData/>
  </xdr:twoCellAnchor>
  <xdr:twoCellAnchor editAs="oneCell">
    <xdr:from>
      <xdr:col>5</xdr:col>
      <xdr:colOff>372110</xdr:colOff>
      <xdr:row>14</xdr:row>
      <xdr:rowOff>0</xdr:rowOff>
    </xdr:from>
    <xdr:to>
      <xdr:col>5</xdr:col>
      <xdr:colOff>384810</xdr:colOff>
      <xdr:row>15</xdr:row>
      <xdr:rowOff>207645</xdr:rowOff>
    </xdr:to>
    <xdr:pic>
      <xdr:nvPicPr>
        <xdr:cNvPr id="372" name="Picture 40" descr="rId1"/>
        <xdr:cNvPicPr/>
      </xdr:nvPicPr>
      <xdr:blipFill>
        <a:blip r:embed="rId1"/>
        <a:stretch>
          <a:fillRect/>
        </a:stretch>
      </xdr:blipFill>
      <xdr:spPr>
        <a:xfrm>
          <a:off x="6750685" y="9766300"/>
          <a:ext cx="12700" cy="721995"/>
        </a:xfrm>
        <a:prstGeom prst="rect">
          <a:avLst/>
        </a:prstGeom>
        <a:noFill/>
        <a:ln w="9525">
          <a:noFill/>
        </a:ln>
      </xdr:spPr>
    </xdr:pic>
    <xdr:clientData/>
  </xdr:twoCellAnchor>
  <xdr:twoCellAnchor editAs="oneCell">
    <xdr:from>
      <xdr:col>5</xdr:col>
      <xdr:colOff>372110</xdr:colOff>
      <xdr:row>14</xdr:row>
      <xdr:rowOff>0</xdr:rowOff>
    </xdr:from>
    <xdr:to>
      <xdr:col>5</xdr:col>
      <xdr:colOff>384810</xdr:colOff>
      <xdr:row>15</xdr:row>
      <xdr:rowOff>207645</xdr:rowOff>
    </xdr:to>
    <xdr:pic>
      <xdr:nvPicPr>
        <xdr:cNvPr id="373" name="Picture 41" descr="rId1"/>
        <xdr:cNvPicPr/>
      </xdr:nvPicPr>
      <xdr:blipFill>
        <a:blip r:embed="rId1"/>
        <a:stretch>
          <a:fillRect/>
        </a:stretch>
      </xdr:blipFill>
      <xdr:spPr>
        <a:xfrm>
          <a:off x="6750685" y="9766300"/>
          <a:ext cx="12700" cy="721995"/>
        </a:xfrm>
        <a:prstGeom prst="rect">
          <a:avLst/>
        </a:prstGeom>
        <a:noFill/>
        <a:ln w="9525">
          <a:noFill/>
        </a:ln>
      </xdr:spPr>
    </xdr:pic>
    <xdr:clientData/>
  </xdr:twoCellAnchor>
  <xdr:twoCellAnchor editAs="oneCell">
    <xdr:from>
      <xdr:col>5</xdr:col>
      <xdr:colOff>372110</xdr:colOff>
      <xdr:row>14</xdr:row>
      <xdr:rowOff>0</xdr:rowOff>
    </xdr:from>
    <xdr:to>
      <xdr:col>5</xdr:col>
      <xdr:colOff>384810</xdr:colOff>
      <xdr:row>15</xdr:row>
      <xdr:rowOff>207645</xdr:rowOff>
    </xdr:to>
    <xdr:pic>
      <xdr:nvPicPr>
        <xdr:cNvPr id="374" name="Picture 42" descr="rId1"/>
        <xdr:cNvPicPr/>
      </xdr:nvPicPr>
      <xdr:blipFill>
        <a:blip r:embed="rId1"/>
        <a:stretch>
          <a:fillRect/>
        </a:stretch>
      </xdr:blipFill>
      <xdr:spPr>
        <a:xfrm>
          <a:off x="6750685" y="9766300"/>
          <a:ext cx="12700" cy="721995"/>
        </a:xfrm>
        <a:prstGeom prst="rect">
          <a:avLst/>
        </a:prstGeom>
        <a:noFill/>
        <a:ln w="9525">
          <a:noFill/>
        </a:ln>
      </xdr:spPr>
    </xdr:pic>
    <xdr:clientData/>
  </xdr:twoCellAnchor>
  <xdr:twoCellAnchor editAs="oneCell">
    <xdr:from>
      <xdr:col>5</xdr:col>
      <xdr:colOff>372110</xdr:colOff>
      <xdr:row>14</xdr:row>
      <xdr:rowOff>0</xdr:rowOff>
    </xdr:from>
    <xdr:to>
      <xdr:col>5</xdr:col>
      <xdr:colOff>384810</xdr:colOff>
      <xdr:row>15</xdr:row>
      <xdr:rowOff>207645</xdr:rowOff>
    </xdr:to>
    <xdr:pic>
      <xdr:nvPicPr>
        <xdr:cNvPr id="375" name="Picture 43" descr="rId1"/>
        <xdr:cNvPicPr/>
      </xdr:nvPicPr>
      <xdr:blipFill>
        <a:blip r:embed="rId1"/>
        <a:stretch>
          <a:fillRect/>
        </a:stretch>
      </xdr:blipFill>
      <xdr:spPr>
        <a:xfrm>
          <a:off x="6750685" y="9766300"/>
          <a:ext cx="12700" cy="721995"/>
        </a:xfrm>
        <a:prstGeom prst="rect">
          <a:avLst/>
        </a:prstGeom>
        <a:noFill/>
        <a:ln w="9525">
          <a:noFill/>
        </a:ln>
      </xdr:spPr>
    </xdr:pic>
    <xdr:clientData/>
  </xdr:twoCellAnchor>
  <xdr:twoCellAnchor editAs="oneCell">
    <xdr:from>
      <xdr:col>5</xdr:col>
      <xdr:colOff>370205</xdr:colOff>
      <xdr:row>14</xdr:row>
      <xdr:rowOff>0</xdr:rowOff>
    </xdr:from>
    <xdr:to>
      <xdr:col>5</xdr:col>
      <xdr:colOff>381000</xdr:colOff>
      <xdr:row>15</xdr:row>
      <xdr:rowOff>220980</xdr:rowOff>
    </xdr:to>
    <xdr:pic>
      <xdr:nvPicPr>
        <xdr:cNvPr id="376" name="Picture 39" descr="rId1"/>
        <xdr:cNvPicPr/>
      </xdr:nvPicPr>
      <xdr:blipFill>
        <a:blip r:embed="rId1"/>
        <a:stretch>
          <a:fillRect/>
        </a:stretch>
      </xdr:blipFill>
      <xdr:spPr>
        <a:xfrm>
          <a:off x="6748780" y="9766300"/>
          <a:ext cx="10795" cy="735330"/>
        </a:xfrm>
        <a:prstGeom prst="rect">
          <a:avLst/>
        </a:prstGeom>
        <a:noFill/>
        <a:ln w="9525">
          <a:noFill/>
        </a:ln>
      </xdr:spPr>
    </xdr:pic>
    <xdr:clientData/>
  </xdr:twoCellAnchor>
  <xdr:twoCellAnchor editAs="oneCell">
    <xdr:from>
      <xdr:col>5</xdr:col>
      <xdr:colOff>370205</xdr:colOff>
      <xdr:row>14</xdr:row>
      <xdr:rowOff>0</xdr:rowOff>
    </xdr:from>
    <xdr:to>
      <xdr:col>5</xdr:col>
      <xdr:colOff>381000</xdr:colOff>
      <xdr:row>15</xdr:row>
      <xdr:rowOff>220980</xdr:rowOff>
    </xdr:to>
    <xdr:pic>
      <xdr:nvPicPr>
        <xdr:cNvPr id="377" name="Picture 40" descr="rId1"/>
        <xdr:cNvPicPr/>
      </xdr:nvPicPr>
      <xdr:blipFill>
        <a:blip r:embed="rId1"/>
        <a:stretch>
          <a:fillRect/>
        </a:stretch>
      </xdr:blipFill>
      <xdr:spPr>
        <a:xfrm>
          <a:off x="6748780" y="9766300"/>
          <a:ext cx="10795" cy="735330"/>
        </a:xfrm>
        <a:prstGeom prst="rect">
          <a:avLst/>
        </a:prstGeom>
        <a:noFill/>
        <a:ln w="9525">
          <a:noFill/>
        </a:ln>
      </xdr:spPr>
    </xdr:pic>
    <xdr:clientData/>
  </xdr:twoCellAnchor>
  <xdr:twoCellAnchor editAs="oneCell">
    <xdr:from>
      <xdr:col>5</xdr:col>
      <xdr:colOff>370205</xdr:colOff>
      <xdr:row>14</xdr:row>
      <xdr:rowOff>0</xdr:rowOff>
    </xdr:from>
    <xdr:to>
      <xdr:col>5</xdr:col>
      <xdr:colOff>381000</xdr:colOff>
      <xdr:row>15</xdr:row>
      <xdr:rowOff>220980</xdr:rowOff>
    </xdr:to>
    <xdr:pic>
      <xdr:nvPicPr>
        <xdr:cNvPr id="378" name="Picture 41" descr="rId1"/>
        <xdr:cNvPicPr/>
      </xdr:nvPicPr>
      <xdr:blipFill>
        <a:blip r:embed="rId1"/>
        <a:stretch>
          <a:fillRect/>
        </a:stretch>
      </xdr:blipFill>
      <xdr:spPr>
        <a:xfrm>
          <a:off x="6748780" y="9766300"/>
          <a:ext cx="10795" cy="735330"/>
        </a:xfrm>
        <a:prstGeom prst="rect">
          <a:avLst/>
        </a:prstGeom>
        <a:noFill/>
        <a:ln w="9525">
          <a:noFill/>
        </a:ln>
      </xdr:spPr>
    </xdr:pic>
    <xdr:clientData/>
  </xdr:twoCellAnchor>
  <xdr:twoCellAnchor editAs="oneCell">
    <xdr:from>
      <xdr:col>5</xdr:col>
      <xdr:colOff>370205</xdr:colOff>
      <xdr:row>14</xdr:row>
      <xdr:rowOff>0</xdr:rowOff>
    </xdr:from>
    <xdr:to>
      <xdr:col>5</xdr:col>
      <xdr:colOff>381000</xdr:colOff>
      <xdr:row>15</xdr:row>
      <xdr:rowOff>220980</xdr:rowOff>
    </xdr:to>
    <xdr:pic>
      <xdr:nvPicPr>
        <xdr:cNvPr id="379" name="Picture 42" descr="rId1"/>
        <xdr:cNvPicPr/>
      </xdr:nvPicPr>
      <xdr:blipFill>
        <a:blip r:embed="rId1"/>
        <a:stretch>
          <a:fillRect/>
        </a:stretch>
      </xdr:blipFill>
      <xdr:spPr>
        <a:xfrm>
          <a:off x="6748780" y="9766300"/>
          <a:ext cx="10795" cy="735330"/>
        </a:xfrm>
        <a:prstGeom prst="rect">
          <a:avLst/>
        </a:prstGeom>
        <a:noFill/>
        <a:ln w="9525">
          <a:noFill/>
        </a:ln>
      </xdr:spPr>
    </xdr:pic>
    <xdr:clientData/>
  </xdr:twoCellAnchor>
  <xdr:twoCellAnchor editAs="oneCell">
    <xdr:from>
      <xdr:col>5</xdr:col>
      <xdr:colOff>370205</xdr:colOff>
      <xdr:row>14</xdr:row>
      <xdr:rowOff>0</xdr:rowOff>
    </xdr:from>
    <xdr:to>
      <xdr:col>5</xdr:col>
      <xdr:colOff>381000</xdr:colOff>
      <xdr:row>15</xdr:row>
      <xdr:rowOff>220980</xdr:rowOff>
    </xdr:to>
    <xdr:pic>
      <xdr:nvPicPr>
        <xdr:cNvPr id="380" name="Picture 43" descr="rId1"/>
        <xdr:cNvPicPr/>
      </xdr:nvPicPr>
      <xdr:blipFill>
        <a:blip r:embed="rId1"/>
        <a:stretch>
          <a:fillRect/>
        </a:stretch>
      </xdr:blipFill>
      <xdr:spPr>
        <a:xfrm>
          <a:off x="6748780" y="9766300"/>
          <a:ext cx="10795" cy="73533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1" name="Picture 39"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2" name="Picture 40"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3" name="Picture 41"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4" name="Picture 42"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5" name="Picture 43"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6" name="Picture 39"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7" name="Picture 40"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8" name="Picture 41"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89" name="Picture 42"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14</xdr:row>
      <xdr:rowOff>0</xdr:rowOff>
    </xdr:from>
    <xdr:to>
      <xdr:col>5</xdr:col>
      <xdr:colOff>389255</xdr:colOff>
      <xdr:row>15</xdr:row>
      <xdr:rowOff>289560</xdr:rowOff>
    </xdr:to>
    <xdr:pic>
      <xdr:nvPicPr>
        <xdr:cNvPr id="390" name="Picture 43" descr="rId1"/>
        <xdr:cNvPicPr/>
      </xdr:nvPicPr>
      <xdr:blipFill>
        <a:blip r:embed="rId1"/>
        <a:stretch>
          <a:fillRect/>
        </a:stretch>
      </xdr:blipFill>
      <xdr:spPr>
        <a:xfrm>
          <a:off x="6750685" y="97663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391" name="Picture 39"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392" name="Picture 40"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393" name="Picture 41"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394" name="Picture 42"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395" name="Picture 43"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396" name="Picture 39"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397" name="Picture 40"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398" name="Picture 41"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399" name="Picture 42"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400" name="Picture 43"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1"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2"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3"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4"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5"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6"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7"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8"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09"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410"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11" name="Picture 39"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12" name="Picture 40"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13" name="Picture 41"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14" name="Picture 42"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15" name="Picture 43"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416" name="Picture 39"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417" name="Picture 40"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418" name="Picture 41"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419" name="Picture 42"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208280</xdr:rowOff>
    </xdr:to>
    <xdr:pic>
      <xdr:nvPicPr>
        <xdr:cNvPr id="420" name="Picture 43" descr="rId1"/>
        <xdr:cNvPicPr/>
      </xdr:nvPicPr>
      <xdr:blipFill>
        <a:blip r:embed="rId1"/>
        <a:stretch>
          <a:fillRect/>
        </a:stretch>
      </xdr:blipFill>
      <xdr:spPr>
        <a:xfrm>
          <a:off x="6750685" y="28454350"/>
          <a:ext cx="12700" cy="7226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21" name="Picture 39"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22" name="Picture 40"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23" name="Picture 41"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24" name="Picture 42"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25" name="Picture 43"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26"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27"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28"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29"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30"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31" name="Picture 39"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32" name="Picture 40"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33" name="Picture 41"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34" name="Picture 42"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220345</xdr:rowOff>
    </xdr:to>
    <xdr:pic>
      <xdr:nvPicPr>
        <xdr:cNvPr id="435" name="Picture 43" descr="rId1"/>
        <xdr:cNvPicPr/>
      </xdr:nvPicPr>
      <xdr:blipFill>
        <a:blip r:embed="rId1"/>
        <a:stretch>
          <a:fillRect/>
        </a:stretch>
      </xdr:blipFill>
      <xdr:spPr>
        <a:xfrm>
          <a:off x="6748780" y="28454350"/>
          <a:ext cx="10795" cy="7346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36"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37"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38"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39"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0"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1" name="Picture 39"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2" name="Picture 40"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3" name="Picture 41"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4" name="Picture 42"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207010</xdr:rowOff>
    </xdr:to>
    <xdr:pic>
      <xdr:nvPicPr>
        <xdr:cNvPr id="445" name="Picture 43" descr="rId1"/>
        <xdr:cNvPicPr/>
      </xdr:nvPicPr>
      <xdr:blipFill>
        <a:blip r:embed="rId1"/>
        <a:stretch>
          <a:fillRect/>
        </a:stretch>
      </xdr:blipFill>
      <xdr:spPr>
        <a:xfrm>
          <a:off x="6750685" y="28454350"/>
          <a:ext cx="12700" cy="721360"/>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207645</xdr:rowOff>
    </xdr:to>
    <xdr:pic>
      <xdr:nvPicPr>
        <xdr:cNvPr id="446" name="Picture 39" descr="rId1"/>
        <xdr:cNvPicPr/>
      </xdr:nvPicPr>
      <xdr:blipFill>
        <a:blip r:embed="rId1"/>
        <a:stretch>
          <a:fillRect/>
        </a:stretch>
      </xdr:blipFill>
      <xdr:spPr>
        <a:xfrm>
          <a:off x="6750685" y="28454350"/>
          <a:ext cx="12700" cy="7219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207645</xdr:rowOff>
    </xdr:to>
    <xdr:pic>
      <xdr:nvPicPr>
        <xdr:cNvPr id="447" name="Picture 40" descr="rId1"/>
        <xdr:cNvPicPr/>
      </xdr:nvPicPr>
      <xdr:blipFill>
        <a:blip r:embed="rId1"/>
        <a:stretch>
          <a:fillRect/>
        </a:stretch>
      </xdr:blipFill>
      <xdr:spPr>
        <a:xfrm>
          <a:off x="6750685" y="28454350"/>
          <a:ext cx="12700" cy="7219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207645</xdr:rowOff>
    </xdr:to>
    <xdr:pic>
      <xdr:nvPicPr>
        <xdr:cNvPr id="448" name="Picture 41" descr="rId1"/>
        <xdr:cNvPicPr/>
      </xdr:nvPicPr>
      <xdr:blipFill>
        <a:blip r:embed="rId1"/>
        <a:stretch>
          <a:fillRect/>
        </a:stretch>
      </xdr:blipFill>
      <xdr:spPr>
        <a:xfrm>
          <a:off x="6750685" y="28454350"/>
          <a:ext cx="12700" cy="7219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207645</xdr:rowOff>
    </xdr:to>
    <xdr:pic>
      <xdr:nvPicPr>
        <xdr:cNvPr id="449" name="Picture 42" descr="rId1"/>
        <xdr:cNvPicPr/>
      </xdr:nvPicPr>
      <xdr:blipFill>
        <a:blip r:embed="rId1"/>
        <a:stretch>
          <a:fillRect/>
        </a:stretch>
      </xdr:blipFill>
      <xdr:spPr>
        <a:xfrm>
          <a:off x="6750685" y="28454350"/>
          <a:ext cx="12700" cy="721995"/>
        </a:xfrm>
        <a:prstGeom prst="rect">
          <a:avLst/>
        </a:prstGeom>
        <a:noFill/>
        <a:ln w="9525">
          <a:noFill/>
        </a:ln>
      </xdr:spPr>
    </xdr:pic>
    <xdr:clientData/>
  </xdr:twoCellAnchor>
  <xdr:twoCellAnchor editAs="oneCell">
    <xdr:from>
      <xdr:col>5</xdr:col>
      <xdr:colOff>372110</xdr:colOff>
      <xdr:row>52</xdr:row>
      <xdr:rowOff>0</xdr:rowOff>
    </xdr:from>
    <xdr:to>
      <xdr:col>5</xdr:col>
      <xdr:colOff>384810</xdr:colOff>
      <xdr:row>53</xdr:row>
      <xdr:rowOff>207645</xdr:rowOff>
    </xdr:to>
    <xdr:pic>
      <xdr:nvPicPr>
        <xdr:cNvPr id="450" name="Picture 43" descr="rId1"/>
        <xdr:cNvPicPr/>
      </xdr:nvPicPr>
      <xdr:blipFill>
        <a:blip r:embed="rId1"/>
        <a:stretch>
          <a:fillRect/>
        </a:stretch>
      </xdr:blipFill>
      <xdr:spPr>
        <a:xfrm>
          <a:off x="6750685" y="28454350"/>
          <a:ext cx="12700" cy="721995"/>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220980</xdr:rowOff>
    </xdr:to>
    <xdr:pic>
      <xdr:nvPicPr>
        <xdr:cNvPr id="451" name="Picture 39" descr="rId1"/>
        <xdr:cNvPicPr/>
      </xdr:nvPicPr>
      <xdr:blipFill>
        <a:blip r:embed="rId1"/>
        <a:stretch>
          <a:fillRect/>
        </a:stretch>
      </xdr:blipFill>
      <xdr:spPr>
        <a:xfrm>
          <a:off x="6748780" y="28454350"/>
          <a:ext cx="10795" cy="7353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220980</xdr:rowOff>
    </xdr:to>
    <xdr:pic>
      <xdr:nvPicPr>
        <xdr:cNvPr id="452" name="Picture 40" descr="rId1"/>
        <xdr:cNvPicPr/>
      </xdr:nvPicPr>
      <xdr:blipFill>
        <a:blip r:embed="rId1"/>
        <a:stretch>
          <a:fillRect/>
        </a:stretch>
      </xdr:blipFill>
      <xdr:spPr>
        <a:xfrm>
          <a:off x="6748780" y="28454350"/>
          <a:ext cx="10795" cy="7353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220980</xdr:rowOff>
    </xdr:to>
    <xdr:pic>
      <xdr:nvPicPr>
        <xdr:cNvPr id="453" name="Picture 41" descr="rId1"/>
        <xdr:cNvPicPr/>
      </xdr:nvPicPr>
      <xdr:blipFill>
        <a:blip r:embed="rId1"/>
        <a:stretch>
          <a:fillRect/>
        </a:stretch>
      </xdr:blipFill>
      <xdr:spPr>
        <a:xfrm>
          <a:off x="6748780" y="28454350"/>
          <a:ext cx="10795" cy="7353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220980</xdr:rowOff>
    </xdr:to>
    <xdr:pic>
      <xdr:nvPicPr>
        <xdr:cNvPr id="454" name="Picture 42" descr="rId1"/>
        <xdr:cNvPicPr/>
      </xdr:nvPicPr>
      <xdr:blipFill>
        <a:blip r:embed="rId1"/>
        <a:stretch>
          <a:fillRect/>
        </a:stretch>
      </xdr:blipFill>
      <xdr:spPr>
        <a:xfrm>
          <a:off x="6748780" y="28454350"/>
          <a:ext cx="10795" cy="735330"/>
        </a:xfrm>
        <a:prstGeom prst="rect">
          <a:avLst/>
        </a:prstGeom>
        <a:noFill/>
        <a:ln w="9525">
          <a:noFill/>
        </a:ln>
      </xdr:spPr>
    </xdr:pic>
    <xdr:clientData/>
  </xdr:twoCellAnchor>
  <xdr:twoCellAnchor editAs="oneCell">
    <xdr:from>
      <xdr:col>5</xdr:col>
      <xdr:colOff>370205</xdr:colOff>
      <xdr:row>52</xdr:row>
      <xdr:rowOff>0</xdr:rowOff>
    </xdr:from>
    <xdr:to>
      <xdr:col>5</xdr:col>
      <xdr:colOff>381000</xdr:colOff>
      <xdr:row>53</xdr:row>
      <xdr:rowOff>220980</xdr:rowOff>
    </xdr:to>
    <xdr:pic>
      <xdr:nvPicPr>
        <xdr:cNvPr id="455" name="Picture 43" descr="rId1"/>
        <xdr:cNvPicPr/>
      </xdr:nvPicPr>
      <xdr:blipFill>
        <a:blip r:embed="rId1"/>
        <a:stretch>
          <a:fillRect/>
        </a:stretch>
      </xdr:blipFill>
      <xdr:spPr>
        <a:xfrm>
          <a:off x="6748780" y="28454350"/>
          <a:ext cx="10795" cy="73533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456" name="Picture 39"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457" name="Picture 40"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458" name="Picture 41"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459" name="Picture 42"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460" name="Picture 43"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1" name="Picture 39"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2" name="Picture 40"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3" name="Picture 41"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4" name="Picture 42"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5" name="Picture 43"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6" name="Picture 39"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7" name="Picture 40"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8" name="Picture 41"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69" name="Picture 42"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52</xdr:row>
      <xdr:rowOff>0</xdr:rowOff>
    </xdr:from>
    <xdr:to>
      <xdr:col>5</xdr:col>
      <xdr:colOff>389255</xdr:colOff>
      <xdr:row>53</xdr:row>
      <xdr:rowOff>289560</xdr:rowOff>
    </xdr:to>
    <xdr:pic>
      <xdr:nvPicPr>
        <xdr:cNvPr id="470" name="Picture 43" descr="rId1"/>
        <xdr:cNvPicPr/>
      </xdr:nvPicPr>
      <xdr:blipFill>
        <a:blip r:embed="rId1"/>
        <a:stretch>
          <a:fillRect/>
        </a:stretch>
      </xdr:blipFill>
      <xdr:spPr>
        <a:xfrm>
          <a:off x="6750685" y="284543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471" name="Picture 39"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472" name="Picture 40"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473" name="Picture 41"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474" name="Picture 42"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475" name="Picture 43"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476" name="Picture 39"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477" name="Picture 40"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478" name="Picture 41"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479" name="Picture 42"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480" name="Picture 43"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8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49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496" name="Picture 39"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497" name="Picture 40"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498" name="Picture 41"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499" name="Picture 42"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00" name="Picture 43"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01"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02"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03"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04"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05"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0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0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0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0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1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11"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12"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13"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14"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15"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1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1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1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1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2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526" name="Picture 39"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527" name="Picture 40"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528" name="Picture 41"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529" name="Picture 42"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530" name="Picture 43"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531" name="Picture 39"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532" name="Picture 40"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533" name="Picture 41"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534" name="Picture 42"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535" name="Picture 43"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3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3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3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3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4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55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51" name="Picture 39"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52" name="Picture 40"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53" name="Picture 41"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54" name="Picture 42"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555" name="Picture 43"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5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5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5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5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6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6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6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6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6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6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6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6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6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6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57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7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58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581" name="Picture 39"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582" name="Picture 40"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583" name="Picture 41"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584" name="Picture 42"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721995</xdr:rowOff>
    </xdr:to>
    <xdr:pic>
      <xdr:nvPicPr>
        <xdr:cNvPr id="585" name="Picture 43" descr="rId1"/>
        <xdr:cNvPicPr/>
      </xdr:nvPicPr>
      <xdr:blipFill>
        <a:blip r:embed="rId1"/>
        <a:stretch>
          <a:fillRect/>
        </a:stretch>
      </xdr:blipFill>
      <xdr:spPr>
        <a:xfrm>
          <a:off x="6750685" y="7366000"/>
          <a:ext cx="12700" cy="7219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586" name="Picture 39"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587" name="Picture 40"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588" name="Picture 41"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589" name="Picture 42"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735330</xdr:rowOff>
    </xdr:to>
    <xdr:pic>
      <xdr:nvPicPr>
        <xdr:cNvPr id="590" name="Picture 43" descr="rId1"/>
        <xdr:cNvPicPr/>
      </xdr:nvPicPr>
      <xdr:blipFill>
        <a:blip r:embed="rId1"/>
        <a:stretch>
          <a:fillRect/>
        </a:stretch>
      </xdr:blipFill>
      <xdr:spPr>
        <a:xfrm>
          <a:off x="6748780" y="7366000"/>
          <a:ext cx="10795" cy="73533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1"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2"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3"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4"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5"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6"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7"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8"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599"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0"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1" name="Picture 39"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2" name="Picture 40"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3" name="Picture 41"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4" name="Picture 42"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389255</xdr:colOff>
      <xdr:row>10</xdr:row>
      <xdr:rowOff>803910</xdr:rowOff>
    </xdr:to>
    <xdr:pic>
      <xdr:nvPicPr>
        <xdr:cNvPr id="605" name="Picture 43" descr="rId1"/>
        <xdr:cNvPicPr/>
      </xdr:nvPicPr>
      <xdr:blipFill>
        <a:blip r:embed="rId1"/>
        <a:stretch>
          <a:fillRect/>
        </a:stretch>
      </xdr:blipFill>
      <xdr:spPr>
        <a:xfrm>
          <a:off x="6750685" y="7366000"/>
          <a:ext cx="17145" cy="80391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722630</xdr:rowOff>
    </xdr:to>
    <xdr:pic>
      <xdr:nvPicPr>
        <xdr:cNvPr id="606" name="Picture 39" descr="rId1"/>
        <xdr:cNvPicPr/>
      </xdr:nvPicPr>
      <xdr:blipFill>
        <a:blip r:embed="rId1"/>
        <a:stretch>
          <a:fillRect/>
        </a:stretch>
      </xdr:blipFill>
      <xdr:spPr>
        <a:xfrm>
          <a:off x="6750685" y="7366000"/>
          <a:ext cx="12700" cy="72263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722630</xdr:rowOff>
    </xdr:to>
    <xdr:pic>
      <xdr:nvPicPr>
        <xdr:cNvPr id="607" name="Picture 40" descr="rId1"/>
        <xdr:cNvPicPr/>
      </xdr:nvPicPr>
      <xdr:blipFill>
        <a:blip r:embed="rId1"/>
        <a:stretch>
          <a:fillRect/>
        </a:stretch>
      </xdr:blipFill>
      <xdr:spPr>
        <a:xfrm>
          <a:off x="6750685" y="7366000"/>
          <a:ext cx="12700" cy="72263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722630</xdr:rowOff>
    </xdr:to>
    <xdr:pic>
      <xdr:nvPicPr>
        <xdr:cNvPr id="608" name="Picture 41" descr="rId1"/>
        <xdr:cNvPicPr/>
      </xdr:nvPicPr>
      <xdr:blipFill>
        <a:blip r:embed="rId1"/>
        <a:stretch>
          <a:fillRect/>
        </a:stretch>
      </xdr:blipFill>
      <xdr:spPr>
        <a:xfrm>
          <a:off x="6750685" y="7366000"/>
          <a:ext cx="12700" cy="72263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722630</xdr:rowOff>
    </xdr:to>
    <xdr:pic>
      <xdr:nvPicPr>
        <xdr:cNvPr id="609" name="Picture 42" descr="rId1"/>
        <xdr:cNvPicPr/>
      </xdr:nvPicPr>
      <xdr:blipFill>
        <a:blip r:embed="rId1"/>
        <a:stretch>
          <a:fillRect/>
        </a:stretch>
      </xdr:blipFill>
      <xdr:spPr>
        <a:xfrm>
          <a:off x="6750685" y="7366000"/>
          <a:ext cx="12700" cy="72263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722630</xdr:rowOff>
    </xdr:to>
    <xdr:pic>
      <xdr:nvPicPr>
        <xdr:cNvPr id="610" name="Picture 43" descr="rId1"/>
        <xdr:cNvPicPr/>
      </xdr:nvPicPr>
      <xdr:blipFill>
        <a:blip r:embed="rId1"/>
        <a:stretch>
          <a:fillRect/>
        </a:stretch>
      </xdr:blipFill>
      <xdr:spPr>
        <a:xfrm>
          <a:off x="6750685" y="7366000"/>
          <a:ext cx="12700" cy="72263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11" name="Picture 39"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12" name="Picture 40"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13" name="Picture 41"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14" name="Picture 42"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15" name="Picture 43"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16" name="Picture 39"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17" name="Picture 40"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18" name="Picture 41"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19" name="Picture 42"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20" name="Picture 43"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21" name="Picture 39"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22" name="Picture 40"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23" name="Picture 41"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24" name="Picture 42"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370205</xdr:colOff>
      <xdr:row>10</xdr:row>
      <xdr:rowOff>0</xdr:rowOff>
    </xdr:from>
    <xdr:to>
      <xdr:col>5</xdr:col>
      <xdr:colOff>381000</xdr:colOff>
      <xdr:row>10</xdr:row>
      <xdr:rowOff>734695</xdr:rowOff>
    </xdr:to>
    <xdr:pic>
      <xdr:nvPicPr>
        <xdr:cNvPr id="625" name="Picture 43" descr="rId1"/>
        <xdr:cNvPicPr/>
      </xdr:nvPicPr>
      <xdr:blipFill>
        <a:blip r:embed="rId1"/>
        <a:stretch>
          <a:fillRect/>
        </a:stretch>
      </xdr:blipFill>
      <xdr:spPr>
        <a:xfrm>
          <a:off x="6748780" y="7366000"/>
          <a:ext cx="10795" cy="734695"/>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26" name="Picture 39"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27" name="Picture 40"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28" name="Picture 41"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29" name="Picture 42"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0" name="Picture 43"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1" name="Picture 39"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2" name="Picture 40"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3" name="Picture 41"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4" name="Picture 42"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10</xdr:row>
      <xdr:rowOff>0</xdr:rowOff>
    </xdr:from>
    <xdr:to>
      <xdr:col>5</xdr:col>
      <xdr:colOff>384810</xdr:colOff>
      <xdr:row>10</xdr:row>
      <xdr:rowOff>721360</xdr:rowOff>
    </xdr:to>
    <xdr:pic>
      <xdr:nvPicPr>
        <xdr:cNvPr id="635" name="Picture 43" descr="rId1"/>
        <xdr:cNvPicPr/>
      </xdr:nvPicPr>
      <xdr:blipFill>
        <a:blip r:embed="rId1"/>
        <a:stretch>
          <a:fillRect/>
        </a:stretch>
      </xdr:blipFill>
      <xdr:spPr>
        <a:xfrm>
          <a:off x="6750685" y="736600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36" name="Picture 39"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37" name="Picture 40"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38" name="Picture 41"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39" name="Picture 42"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40" name="Picture 43"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41" name="Picture 39"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42" name="Picture 40"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43" name="Picture 41"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44" name="Picture 42"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45" name="Picture 43"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4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4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4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4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5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66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661" name="Picture 39"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662" name="Picture 40"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663" name="Picture 41"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664" name="Picture 42"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665" name="Picture 43"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6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6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6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6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7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7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7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7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7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7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7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7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7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7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68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8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69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91" name="Picture 39"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92" name="Picture 40"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93" name="Picture 41"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94" name="Picture 42"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695" name="Picture 43"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96" name="Picture 39"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97" name="Picture 40"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98" name="Picture 41"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699" name="Picture 42"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00" name="Picture 43"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0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1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16" name="Picture 39"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17" name="Picture 40"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18" name="Picture 41"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19" name="Picture 42"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20" name="Picture 43"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21"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22"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23"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24"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25"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2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2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2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2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3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31"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32"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33"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34"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35"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3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3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3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3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4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746" name="Picture 39"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747" name="Picture 40"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748" name="Picture 41"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749" name="Picture 42"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207645</xdr:rowOff>
    </xdr:to>
    <xdr:pic>
      <xdr:nvPicPr>
        <xdr:cNvPr id="750" name="Picture 43" descr="rId1"/>
        <xdr:cNvPicPr/>
      </xdr:nvPicPr>
      <xdr:blipFill>
        <a:blip r:embed="rId1"/>
        <a:stretch>
          <a:fillRect/>
        </a:stretch>
      </xdr:blipFill>
      <xdr:spPr>
        <a:xfrm>
          <a:off x="6750685" y="29483050"/>
          <a:ext cx="12700" cy="7219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51" name="Picture 39"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52" name="Picture 40"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53" name="Picture 41"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54" name="Picture 42"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220980</xdr:rowOff>
    </xdr:to>
    <xdr:pic>
      <xdr:nvPicPr>
        <xdr:cNvPr id="755" name="Picture 43" descr="rId1"/>
        <xdr:cNvPicPr/>
      </xdr:nvPicPr>
      <xdr:blipFill>
        <a:blip r:embed="rId1"/>
        <a:stretch>
          <a:fillRect/>
        </a:stretch>
      </xdr:blipFill>
      <xdr:spPr>
        <a:xfrm>
          <a:off x="6748780" y="29483050"/>
          <a:ext cx="10795" cy="73533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5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5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5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5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1"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2"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3"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4"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5"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6" name="Picture 39"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7" name="Picture 40"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8" name="Picture 41"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69" name="Picture 42"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389255</xdr:colOff>
      <xdr:row>55</xdr:row>
      <xdr:rowOff>289560</xdr:rowOff>
    </xdr:to>
    <xdr:pic>
      <xdr:nvPicPr>
        <xdr:cNvPr id="770" name="Picture 43" descr="rId1"/>
        <xdr:cNvPicPr/>
      </xdr:nvPicPr>
      <xdr:blipFill>
        <a:blip r:embed="rId1"/>
        <a:stretch>
          <a:fillRect/>
        </a:stretch>
      </xdr:blipFill>
      <xdr:spPr>
        <a:xfrm>
          <a:off x="6750685" y="29483050"/>
          <a:ext cx="17145" cy="80391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71" name="Picture 39"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72" name="Picture 40"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73" name="Picture 41"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74" name="Picture 42"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208280</xdr:rowOff>
    </xdr:to>
    <xdr:pic>
      <xdr:nvPicPr>
        <xdr:cNvPr id="775" name="Picture 43" descr="rId1"/>
        <xdr:cNvPicPr/>
      </xdr:nvPicPr>
      <xdr:blipFill>
        <a:blip r:embed="rId1"/>
        <a:stretch>
          <a:fillRect/>
        </a:stretch>
      </xdr:blipFill>
      <xdr:spPr>
        <a:xfrm>
          <a:off x="6750685" y="29483050"/>
          <a:ext cx="12700" cy="72263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7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7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7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7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8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8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8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8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8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8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86" name="Picture 39"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87" name="Picture 40"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88" name="Picture 41"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89" name="Picture 42"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370205</xdr:colOff>
      <xdr:row>54</xdr:row>
      <xdr:rowOff>0</xdr:rowOff>
    </xdr:from>
    <xdr:to>
      <xdr:col>5</xdr:col>
      <xdr:colOff>381000</xdr:colOff>
      <xdr:row>55</xdr:row>
      <xdr:rowOff>220345</xdr:rowOff>
    </xdr:to>
    <xdr:pic>
      <xdr:nvPicPr>
        <xdr:cNvPr id="790" name="Picture 43" descr="rId1"/>
        <xdr:cNvPicPr/>
      </xdr:nvPicPr>
      <xdr:blipFill>
        <a:blip r:embed="rId1"/>
        <a:stretch>
          <a:fillRect/>
        </a:stretch>
      </xdr:blipFill>
      <xdr:spPr>
        <a:xfrm>
          <a:off x="6748780" y="29483050"/>
          <a:ext cx="10795" cy="734695"/>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1"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2"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3"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4"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5"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6" name="Picture 39"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7" name="Picture 40"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8" name="Picture 41"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799" name="Picture 42"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5</xdr:col>
      <xdr:colOff>372110</xdr:colOff>
      <xdr:row>54</xdr:row>
      <xdr:rowOff>0</xdr:rowOff>
    </xdr:from>
    <xdr:to>
      <xdr:col>5</xdr:col>
      <xdr:colOff>384810</xdr:colOff>
      <xdr:row>55</xdr:row>
      <xdr:rowOff>207010</xdr:rowOff>
    </xdr:to>
    <xdr:pic>
      <xdr:nvPicPr>
        <xdr:cNvPr id="800" name="Picture 43" descr="rId1"/>
        <xdr:cNvPicPr/>
      </xdr:nvPicPr>
      <xdr:blipFill>
        <a:blip r:embed="rId1"/>
        <a:stretch>
          <a:fillRect/>
        </a:stretch>
      </xdr:blipFill>
      <xdr:spPr>
        <a:xfrm>
          <a:off x="6750685" y="29483050"/>
          <a:ext cx="12700" cy="721360"/>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0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1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2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3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4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5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69"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0"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1"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2"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3"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4"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5"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6"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7"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12</xdr:col>
      <xdr:colOff>0</xdr:colOff>
      <xdr:row>71</xdr:row>
      <xdr:rowOff>0</xdr:rowOff>
    </xdr:from>
    <xdr:to>
      <xdr:col>12</xdr:col>
      <xdr:colOff>9525</xdr:colOff>
      <xdr:row>71</xdr:row>
      <xdr:rowOff>9525</xdr:rowOff>
    </xdr:to>
    <xdr:pic>
      <xdr:nvPicPr>
        <xdr:cNvPr id="878" name="图片 1654" descr="C:\Users\ADMINI~1\AppData\Local\Temp\ksohtml\clip_image9742.png"/>
        <xdr:cNvPicPr>
          <a:picLocks noChangeAspect="1"/>
        </xdr:cNvPicPr>
      </xdr:nvPicPr>
      <xdr:blipFill>
        <a:blip r:embed="rId3"/>
        <a:stretch>
          <a:fillRect/>
        </a:stretch>
      </xdr:blipFill>
      <xdr:spPr>
        <a:xfrm rot="5160000">
          <a:off x="19070955" y="38741350"/>
          <a:ext cx="9525" cy="9525"/>
        </a:xfrm>
        <a:prstGeom prst="rect">
          <a:avLst/>
        </a:prstGeom>
        <a:noFill/>
        <a:ln w="9525">
          <a:noFill/>
        </a:ln>
      </xdr:spPr>
    </xdr:pic>
    <xdr:clientData/>
  </xdr:twoCellAnchor>
  <xdr:twoCellAnchor editAs="oneCell">
    <xdr:from>
      <xdr:col>5</xdr:col>
      <xdr:colOff>372110</xdr:colOff>
      <xdr:row>15</xdr:row>
      <xdr:rowOff>0</xdr:rowOff>
    </xdr:from>
    <xdr:to>
      <xdr:col>5</xdr:col>
      <xdr:colOff>384810</xdr:colOff>
      <xdr:row>16</xdr:row>
      <xdr:rowOff>207645</xdr:rowOff>
    </xdr:to>
    <xdr:pic>
      <xdr:nvPicPr>
        <xdr:cNvPr id="879" name="Picture 39" descr="rId1"/>
        <xdr:cNvPicPr/>
      </xdr:nvPicPr>
      <xdr:blipFill>
        <a:blip r:embed="rId1"/>
        <a:stretch>
          <a:fillRect/>
        </a:stretch>
      </xdr:blipFill>
      <xdr:spPr>
        <a:xfrm>
          <a:off x="6750685" y="10280650"/>
          <a:ext cx="12700" cy="721995"/>
        </a:xfrm>
        <a:prstGeom prst="rect">
          <a:avLst/>
        </a:prstGeom>
        <a:noFill/>
        <a:ln w="9525">
          <a:noFill/>
        </a:ln>
      </xdr:spPr>
    </xdr:pic>
    <xdr:clientData/>
  </xdr:twoCellAnchor>
  <xdr:twoCellAnchor editAs="oneCell">
    <xdr:from>
      <xdr:col>5</xdr:col>
      <xdr:colOff>372110</xdr:colOff>
      <xdr:row>15</xdr:row>
      <xdr:rowOff>0</xdr:rowOff>
    </xdr:from>
    <xdr:to>
      <xdr:col>5</xdr:col>
      <xdr:colOff>384810</xdr:colOff>
      <xdr:row>16</xdr:row>
      <xdr:rowOff>207645</xdr:rowOff>
    </xdr:to>
    <xdr:pic>
      <xdr:nvPicPr>
        <xdr:cNvPr id="880" name="Picture 40" descr="rId1"/>
        <xdr:cNvPicPr/>
      </xdr:nvPicPr>
      <xdr:blipFill>
        <a:blip r:embed="rId1"/>
        <a:stretch>
          <a:fillRect/>
        </a:stretch>
      </xdr:blipFill>
      <xdr:spPr>
        <a:xfrm>
          <a:off x="6750685" y="10280650"/>
          <a:ext cx="12700" cy="721995"/>
        </a:xfrm>
        <a:prstGeom prst="rect">
          <a:avLst/>
        </a:prstGeom>
        <a:noFill/>
        <a:ln w="9525">
          <a:noFill/>
        </a:ln>
      </xdr:spPr>
    </xdr:pic>
    <xdr:clientData/>
  </xdr:twoCellAnchor>
  <xdr:twoCellAnchor editAs="oneCell">
    <xdr:from>
      <xdr:col>5</xdr:col>
      <xdr:colOff>372110</xdr:colOff>
      <xdr:row>15</xdr:row>
      <xdr:rowOff>0</xdr:rowOff>
    </xdr:from>
    <xdr:to>
      <xdr:col>5</xdr:col>
      <xdr:colOff>384810</xdr:colOff>
      <xdr:row>16</xdr:row>
      <xdr:rowOff>207645</xdr:rowOff>
    </xdr:to>
    <xdr:pic>
      <xdr:nvPicPr>
        <xdr:cNvPr id="881" name="Picture 41" descr="rId1"/>
        <xdr:cNvPicPr/>
      </xdr:nvPicPr>
      <xdr:blipFill>
        <a:blip r:embed="rId1"/>
        <a:stretch>
          <a:fillRect/>
        </a:stretch>
      </xdr:blipFill>
      <xdr:spPr>
        <a:xfrm>
          <a:off x="6750685" y="10280650"/>
          <a:ext cx="12700" cy="721995"/>
        </a:xfrm>
        <a:prstGeom prst="rect">
          <a:avLst/>
        </a:prstGeom>
        <a:noFill/>
        <a:ln w="9525">
          <a:noFill/>
        </a:ln>
      </xdr:spPr>
    </xdr:pic>
    <xdr:clientData/>
  </xdr:twoCellAnchor>
  <xdr:twoCellAnchor editAs="oneCell">
    <xdr:from>
      <xdr:col>5</xdr:col>
      <xdr:colOff>372110</xdr:colOff>
      <xdr:row>15</xdr:row>
      <xdr:rowOff>0</xdr:rowOff>
    </xdr:from>
    <xdr:to>
      <xdr:col>5</xdr:col>
      <xdr:colOff>384810</xdr:colOff>
      <xdr:row>16</xdr:row>
      <xdr:rowOff>207645</xdr:rowOff>
    </xdr:to>
    <xdr:pic>
      <xdr:nvPicPr>
        <xdr:cNvPr id="882" name="Picture 42" descr="rId1"/>
        <xdr:cNvPicPr/>
      </xdr:nvPicPr>
      <xdr:blipFill>
        <a:blip r:embed="rId1"/>
        <a:stretch>
          <a:fillRect/>
        </a:stretch>
      </xdr:blipFill>
      <xdr:spPr>
        <a:xfrm>
          <a:off x="6750685" y="10280650"/>
          <a:ext cx="12700" cy="721995"/>
        </a:xfrm>
        <a:prstGeom prst="rect">
          <a:avLst/>
        </a:prstGeom>
        <a:noFill/>
        <a:ln w="9525">
          <a:noFill/>
        </a:ln>
      </xdr:spPr>
    </xdr:pic>
    <xdr:clientData/>
  </xdr:twoCellAnchor>
  <xdr:twoCellAnchor editAs="oneCell">
    <xdr:from>
      <xdr:col>5</xdr:col>
      <xdr:colOff>372110</xdr:colOff>
      <xdr:row>15</xdr:row>
      <xdr:rowOff>0</xdr:rowOff>
    </xdr:from>
    <xdr:to>
      <xdr:col>5</xdr:col>
      <xdr:colOff>384810</xdr:colOff>
      <xdr:row>16</xdr:row>
      <xdr:rowOff>207645</xdr:rowOff>
    </xdr:to>
    <xdr:pic>
      <xdr:nvPicPr>
        <xdr:cNvPr id="883" name="Picture 43" descr="rId1"/>
        <xdr:cNvPicPr/>
      </xdr:nvPicPr>
      <xdr:blipFill>
        <a:blip r:embed="rId1"/>
        <a:stretch>
          <a:fillRect/>
        </a:stretch>
      </xdr:blipFill>
      <xdr:spPr>
        <a:xfrm>
          <a:off x="6750685" y="10280650"/>
          <a:ext cx="12700" cy="721995"/>
        </a:xfrm>
        <a:prstGeom prst="rect">
          <a:avLst/>
        </a:prstGeom>
        <a:noFill/>
        <a:ln w="9525">
          <a:noFill/>
        </a:ln>
      </xdr:spPr>
    </xdr:pic>
    <xdr:clientData/>
  </xdr:twoCellAnchor>
  <xdr:twoCellAnchor editAs="oneCell">
    <xdr:from>
      <xdr:col>5</xdr:col>
      <xdr:colOff>370205</xdr:colOff>
      <xdr:row>15</xdr:row>
      <xdr:rowOff>0</xdr:rowOff>
    </xdr:from>
    <xdr:to>
      <xdr:col>5</xdr:col>
      <xdr:colOff>381000</xdr:colOff>
      <xdr:row>16</xdr:row>
      <xdr:rowOff>220980</xdr:rowOff>
    </xdr:to>
    <xdr:pic>
      <xdr:nvPicPr>
        <xdr:cNvPr id="884" name="Picture 39" descr="rId1"/>
        <xdr:cNvPicPr/>
      </xdr:nvPicPr>
      <xdr:blipFill>
        <a:blip r:embed="rId1"/>
        <a:stretch>
          <a:fillRect/>
        </a:stretch>
      </xdr:blipFill>
      <xdr:spPr>
        <a:xfrm>
          <a:off x="6748780" y="10280650"/>
          <a:ext cx="10795" cy="735330"/>
        </a:xfrm>
        <a:prstGeom prst="rect">
          <a:avLst/>
        </a:prstGeom>
        <a:noFill/>
        <a:ln w="9525">
          <a:noFill/>
        </a:ln>
      </xdr:spPr>
    </xdr:pic>
    <xdr:clientData/>
  </xdr:twoCellAnchor>
  <xdr:twoCellAnchor editAs="oneCell">
    <xdr:from>
      <xdr:col>5</xdr:col>
      <xdr:colOff>370205</xdr:colOff>
      <xdr:row>15</xdr:row>
      <xdr:rowOff>0</xdr:rowOff>
    </xdr:from>
    <xdr:to>
      <xdr:col>5</xdr:col>
      <xdr:colOff>381000</xdr:colOff>
      <xdr:row>16</xdr:row>
      <xdr:rowOff>220980</xdr:rowOff>
    </xdr:to>
    <xdr:pic>
      <xdr:nvPicPr>
        <xdr:cNvPr id="885" name="Picture 40" descr="rId1"/>
        <xdr:cNvPicPr/>
      </xdr:nvPicPr>
      <xdr:blipFill>
        <a:blip r:embed="rId1"/>
        <a:stretch>
          <a:fillRect/>
        </a:stretch>
      </xdr:blipFill>
      <xdr:spPr>
        <a:xfrm>
          <a:off x="6748780" y="10280650"/>
          <a:ext cx="10795" cy="735330"/>
        </a:xfrm>
        <a:prstGeom prst="rect">
          <a:avLst/>
        </a:prstGeom>
        <a:noFill/>
        <a:ln w="9525">
          <a:noFill/>
        </a:ln>
      </xdr:spPr>
    </xdr:pic>
    <xdr:clientData/>
  </xdr:twoCellAnchor>
  <xdr:twoCellAnchor editAs="oneCell">
    <xdr:from>
      <xdr:col>5</xdr:col>
      <xdr:colOff>370205</xdr:colOff>
      <xdr:row>15</xdr:row>
      <xdr:rowOff>0</xdr:rowOff>
    </xdr:from>
    <xdr:to>
      <xdr:col>5</xdr:col>
      <xdr:colOff>381000</xdr:colOff>
      <xdr:row>16</xdr:row>
      <xdr:rowOff>220980</xdr:rowOff>
    </xdr:to>
    <xdr:pic>
      <xdr:nvPicPr>
        <xdr:cNvPr id="886" name="Picture 41" descr="rId1"/>
        <xdr:cNvPicPr/>
      </xdr:nvPicPr>
      <xdr:blipFill>
        <a:blip r:embed="rId1"/>
        <a:stretch>
          <a:fillRect/>
        </a:stretch>
      </xdr:blipFill>
      <xdr:spPr>
        <a:xfrm>
          <a:off x="6748780" y="10280650"/>
          <a:ext cx="10795" cy="735330"/>
        </a:xfrm>
        <a:prstGeom prst="rect">
          <a:avLst/>
        </a:prstGeom>
        <a:noFill/>
        <a:ln w="9525">
          <a:noFill/>
        </a:ln>
      </xdr:spPr>
    </xdr:pic>
    <xdr:clientData/>
  </xdr:twoCellAnchor>
  <xdr:twoCellAnchor editAs="oneCell">
    <xdr:from>
      <xdr:col>5</xdr:col>
      <xdr:colOff>370205</xdr:colOff>
      <xdr:row>15</xdr:row>
      <xdr:rowOff>0</xdr:rowOff>
    </xdr:from>
    <xdr:to>
      <xdr:col>5</xdr:col>
      <xdr:colOff>381000</xdr:colOff>
      <xdr:row>16</xdr:row>
      <xdr:rowOff>220980</xdr:rowOff>
    </xdr:to>
    <xdr:pic>
      <xdr:nvPicPr>
        <xdr:cNvPr id="887" name="Picture 42" descr="rId1"/>
        <xdr:cNvPicPr/>
      </xdr:nvPicPr>
      <xdr:blipFill>
        <a:blip r:embed="rId1"/>
        <a:stretch>
          <a:fillRect/>
        </a:stretch>
      </xdr:blipFill>
      <xdr:spPr>
        <a:xfrm>
          <a:off x="6748780" y="10280650"/>
          <a:ext cx="10795" cy="735330"/>
        </a:xfrm>
        <a:prstGeom prst="rect">
          <a:avLst/>
        </a:prstGeom>
        <a:noFill/>
        <a:ln w="9525">
          <a:noFill/>
        </a:ln>
      </xdr:spPr>
    </xdr:pic>
    <xdr:clientData/>
  </xdr:twoCellAnchor>
  <xdr:twoCellAnchor editAs="oneCell">
    <xdr:from>
      <xdr:col>5</xdr:col>
      <xdr:colOff>370205</xdr:colOff>
      <xdr:row>15</xdr:row>
      <xdr:rowOff>0</xdr:rowOff>
    </xdr:from>
    <xdr:to>
      <xdr:col>5</xdr:col>
      <xdr:colOff>381000</xdr:colOff>
      <xdr:row>16</xdr:row>
      <xdr:rowOff>220980</xdr:rowOff>
    </xdr:to>
    <xdr:pic>
      <xdr:nvPicPr>
        <xdr:cNvPr id="888" name="Picture 43" descr="rId1"/>
        <xdr:cNvPicPr/>
      </xdr:nvPicPr>
      <xdr:blipFill>
        <a:blip r:embed="rId1"/>
        <a:stretch>
          <a:fillRect/>
        </a:stretch>
      </xdr:blipFill>
      <xdr:spPr>
        <a:xfrm>
          <a:off x="6748780" y="10280650"/>
          <a:ext cx="10795" cy="73533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89" name="Picture 39"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0" name="Picture 40"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1" name="Picture 41"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2" name="Picture 42"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3" name="Picture 43"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4" name="Picture 39"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5" name="Picture 40"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6" name="Picture 41"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7" name="Picture 42"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15</xdr:row>
      <xdr:rowOff>0</xdr:rowOff>
    </xdr:from>
    <xdr:to>
      <xdr:col>5</xdr:col>
      <xdr:colOff>389255</xdr:colOff>
      <xdr:row>16</xdr:row>
      <xdr:rowOff>289560</xdr:rowOff>
    </xdr:to>
    <xdr:pic>
      <xdr:nvPicPr>
        <xdr:cNvPr id="898" name="Picture 43" descr="rId1"/>
        <xdr:cNvPicPr/>
      </xdr:nvPicPr>
      <xdr:blipFill>
        <a:blip r:embed="rId1"/>
        <a:stretch>
          <a:fillRect/>
        </a:stretch>
      </xdr:blipFill>
      <xdr:spPr>
        <a:xfrm>
          <a:off x="6750685" y="10280650"/>
          <a:ext cx="17145" cy="803910"/>
        </a:xfrm>
        <a:prstGeom prst="rect">
          <a:avLst/>
        </a:prstGeom>
        <a:noFill/>
        <a:ln w="9525">
          <a:noFill/>
        </a:ln>
      </xdr:spPr>
    </xdr:pic>
    <xdr:clientData/>
  </xdr:twoCellAnchor>
  <xdr:twoCellAnchor editAs="oneCell">
    <xdr:from>
      <xdr:col>5</xdr:col>
      <xdr:colOff>372110</xdr:colOff>
      <xdr:row>51</xdr:row>
      <xdr:rowOff>0</xdr:rowOff>
    </xdr:from>
    <xdr:to>
      <xdr:col>5</xdr:col>
      <xdr:colOff>384810</xdr:colOff>
      <xdr:row>52</xdr:row>
      <xdr:rowOff>36830</xdr:rowOff>
    </xdr:to>
    <xdr:pic>
      <xdr:nvPicPr>
        <xdr:cNvPr id="899" name="Picture 39" descr="rId1"/>
        <xdr:cNvPicPr/>
      </xdr:nvPicPr>
      <xdr:blipFill>
        <a:blip r:embed="rId1"/>
        <a:stretch>
          <a:fillRect/>
        </a:stretch>
      </xdr:blipFill>
      <xdr:spPr>
        <a:xfrm>
          <a:off x="6750685" y="27940000"/>
          <a:ext cx="12700" cy="551180"/>
        </a:xfrm>
        <a:prstGeom prst="rect">
          <a:avLst/>
        </a:prstGeom>
        <a:noFill/>
        <a:ln w="9525">
          <a:noFill/>
        </a:ln>
      </xdr:spPr>
    </xdr:pic>
    <xdr:clientData/>
  </xdr:twoCellAnchor>
  <xdr:twoCellAnchor editAs="oneCell">
    <xdr:from>
      <xdr:col>5</xdr:col>
      <xdr:colOff>372110</xdr:colOff>
      <xdr:row>51</xdr:row>
      <xdr:rowOff>0</xdr:rowOff>
    </xdr:from>
    <xdr:to>
      <xdr:col>5</xdr:col>
      <xdr:colOff>384810</xdr:colOff>
      <xdr:row>52</xdr:row>
      <xdr:rowOff>36830</xdr:rowOff>
    </xdr:to>
    <xdr:pic>
      <xdr:nvPicPr>
        <xdr:cNvPr id="900" name="Picture 40" descr="rId1"/>
        <xdr:cNvPicPr/>
      </xdr:nvPicPr>
      <xdr:blipFill>
        <a:blip r:embed="rId1"/>
        <a:stretch>
          <a:fillRect/>
        </a:stretch>
      </xdr:blipFill>
      <xdr:spPr>
        <a:xfrm>
          <a:off x="6750685" y="27940000"/>
          <a:ext cx="12700" cy="551180"/>
        </a:xfrm>
        <a:prstGeom prst="rect">
          <a:avLst/>
        </a:prstGeom>
        <a:noFill/>
        <a:ln w="9525">
          <a:noFill/>
        </a:ln>
      </xdr:spPr>
    </xdr:pic>
    <xdr:clientData/>
  </xdr:twoCellAnchor>
  <xdr:twoCellAnchor editAs="oneCell">
    <xdr:from>
      <xdr:col>5</xdr:col>
      <xdr:colOff>372110</xdr:colOff>
      <xdr:row>51</xdr:row>
      <xdr:rowOff>0</xdr:rowOff>
    </xdr:from>
    <xdr:to>
      <xdr:col>5</xdr:col>
      <xdr:colOff>384810</xdr:colOff>
      <xdr:row>52</xdr:row>
      <xdr:rowOff>36830</xdr:rowOff>
    </xdr:to>
    <xdr:pic>
      <xdr:nvPicPr>
        <xdr:cNvPr id="901" name="Picture 41" descr="rId1"/>
        <xdr:cNvPicPr/>
      </xdr:nvPicPr>
      <xdr:blipFill>
        <a:blip r:embed="rId1"/>
        <a:stretch>
          <a:fillRect/>
        </a:stretch>
      </xdr:blipFill>
      <xdr:spPr>
        <a:xfrm>
          <a:off x="6750685" y="27940000"/>
          <a:ext cx="12700" cy="551180"/>
        </a:xfrm>
        <a:prstGeom prst="rect">
          <a:avLst/>
        </a:prstGeom>
        <a:noFill/>
        <a:ln w="9525">
          <a:noFill/>
        </a:ln>
      </xdr:spPr>
    </xdr:pic>
    <xdr:clientData/>
  </xdr:twoCellAnchor>
  <xdr:twoCellAnchor editAs="oneCell">
    <xdr:from>
      <xdr:col>5</xdr:col>
      <xdr:colOff>372110</xdr:colOff>
      <xdr:row>51</xdr:row>
      <xdr:rowOff>0</xdr:rowOff>
    </xdr:from>
    <xdr:to>
      <xdr:col>5</xdr:col>
      <xdr:colOff>384810</xdr:colOff>
      <xdr:row>52</xdr:row>
      <xdr:rowOff>36830</xdr:rowOff>
    </xdr:to>
    <xdr:pic>
      <xdr:nvPicPr>
        <xdr:cNvPr id="902" name="Picture 42" descr="rId1"/>
        <xdr:cNvPicPr/>
      </xdr:nvPicPr>
      <xdr:blipFill>
        <a:blip r:embed="rId1"/>
        <a:stretch>
          <a:fillRect/>
        </a:stretch>
      </xdr:blipFill>
      <xdr:spPr>
        <a:xfrm>
          <a:off x="6750685" y="27940000"/>
          <a:ext cx="12700" cy="551180"/>
        </a:xfrm>
        <a:prstGeom prst="rect">
          <a:avLst/>
        </a:prstGeom>
        <a:noFill/>
        <a:ln w="9525">
          <a:noFill/>
        </a:ln>
      </xdr:spPr>
    </xdr:pic>
    <xdr:clientData/>
  </xdr:twoCellAnchor>
  <xdr:twoCellAnchor editAs="oneCell">
    <xdr:from>
      <xdr:col>5</xdr:col>
      <xdr:colOff>372110</xdr:colOff>
      <xdr:row>51</xdr:row>
      <xdr:rowOff>0</xdr:rowOff>
    </xdr:from>
    <xdr:to>
      <xdr:col>5</xdr:col>
      <xdr:colOff>384810</xdr:colOff>
      <xdr:row>52</xdr:row>
      <xdr:rowOff>36830</xdr:rowOff>
    </xdr:to>
    <xdr:pic>
      <xdr:nvPicPr>
        <xdr:cNvPr id="903" name="Picture 43" descr="rId1"/>
        <xdr:cNvPicPr/>
      </xdr:nvPicPr>
      <xdr:blipFill>
        <a:blip r:embed="rId1"/>
        <a:stretch>
          <a:fillRect/>
        </a:stretch>
      </xdr:blipFill>
      <xdr:spPr>
        <a:xfrm>
          <a:off x="6750685" y="27940000"/>
          <a:ext cx="12700" cy="551180"/>
        </a:xfrm>
        <a:prstGeom prst="rect">
          <a:avLst/>
        </a:prstGeom>
        <a:noFill/>
        <a:ln w="9525">
          <a:noFill/>
        </a:ln>
      </xdr:spPr>
    </xdr:pic>
    <xdr:clientData/>
  </xdr:twoCellAnchor>
  <xdr:twoCellAnchor editAs="oneCell">
    <xdr:from>
      <xdr:col>5</xdr:col>
      <xdr:colOff>372110</xdr:colOff>
      <xdr:row>50</xdr:row>
      <xdr:rowOff>0</xdr:rowOff>
    </xdr:from>
    <xdr:to>
      <xdr:col>5</xdr:col>
      <xdr:colOff>389255</xdr:colOff>
      <xdr:row>51</xdr:row>
      <xdr:rowOff>289560</xdr:rowOff>
    </xdr:to>
    <xdr:pic>
      <xdr:nvPicPr>
        <xdr:cNvPr id="904" name="Picture 39" descr="rId1"/>
        <xdr:cNvPicPr/>
      </xdr:nvPicPr>
      <xdr:blipFill>
        <a:blip r:embed="rId1"/>
        <a:stretch>
          <a:fillRect/>
        </a:stretch>
      </xdr:blipFill>
      <xdr:spPr>
        <a:xfrm>
          <a:off x="6750685" y="27425650"/>
          <a:ext cx="17145" cy="803910"/>
        </a:xfrm>
        <a:prstGeom prst="rect">
          <a:avLst/>
        </a:prstGeom>
        <a:noFill/>
        <a:ln w="9525">
          <a:noFill/>
        </a:ln>
      </xdr:spPr>
    </xdr:pic>
    <xdr:clientData/>
  </xdr:twoCellAnchor>
  <xdr:twoCellAnchor editAs="oneCell">
    <xdr:from>
      <xdr:col>5</xdr:col>
      <xdr:colOff>372110</xdr:colOff>
      <xdr:row>50</xdr:row>
      <xdr:rowOff>0</xdr:rowOff>
    </xdr:from>
    <xdr:to>
      <xdr:col>5</xdr:col>
      <xdr:colOff>389255</xdr:colOff>
      <xdr:row>51</xdr:row>
      <xdr:rowOff>289560</xdr:rowOff>
    </xdr:to>
    <xdr:pic>
      <xdr:nvPicPr>
        <xdr:cNvPr id="905" name="Picture 40" descr="rId1"/>
        <xdr:cNvPicPr/>
      </xdr:nvPicPr>
      <xdr:blipFill>
        <a:blip r:embed="rId1"/>
        <a:stretch>
          <a:fillRect/>
        </a:stretch>
      </xdr:blipFill>
      <xdr:spPr>
        <a:xfrm>
          <a:off x="6750685" y="27425650"/>
          <a:ext cx="17145" cy="803910"/>
        </a:xfrm>
        <a:prstGeom prst="rect">
          <a:avLst/>
        </a:prstGeom>
        <a:noFill/>
        <a:ln w="9525">
          <a:noFill/>
        </a:ln>
      </xdr:spPr>
    </xdr:pic>
    <xdr:clientData/>
  </xdr:twoCellAnchor>
  <xdr:twoCellAnchor editAs="oneCell">
    <xdr:from>
      <xdr:col>5</xdr:col>
      <xdr:colOff>372110</xdr:colOff>
      <xdr:row>50</xdr:row>
      <xdr:rowOff>0</xdr:rowOff>
    </xdr:from>
    <xdr:to>
      <xdr:col>5</xdr:col>
      <xdr:colOff>389255</xdr:colOff>
      <xdr:row>51</xdr:row>
      <xdr:rowOff>289560</xdr:rowOff>
    </xdr:to>
    <xdr:pic>
      <xdr:nvPicPr>
        <xdr:cNvPr id="906" name="Picture 41" descr="rId1"/>
        <xdr:cNvPicPr/>
      </xdr:nvPicPr>
      <xdr:blipFill>
        <a:blip r:embed="rId1"/>
        <a:stretch>
          <a:fillRect/>
        </a:stretch>
      </xdr:blipFill>
      <xdr:spPr>
        <a:xfrm>
          <a:off x="6750685" y="27425650"/>
          <a:ext cx="17145" cy="803910"/>
        </a:xfrm>
        <a:prstGeom prst="rect">
          <a:avLst/>
        </a:prstGeom>
        <a:noFill/>
        <a:ln w="9525">
          <a:noFill/>
        </a:ln>
      </xdr:spPr>
    </xdr:pic>
    <xdr:clientData/>
  </xdr:twoCellAnchor>
  <xdr:twoCellAnchor editAs="oneCell">
    <xdr:from>
      <xdr:col>5</xdr:col>
      <xdr:colOff>372110</xdr:colOff>
      <xdr:row>50</xdr:row>
      <xdr:rowOff>0</xdr:rowOff>
    </xdr:from>
    <xdr:to>
      <xdr:col>5</xdr:col>
      <xdr:colOff>389255</xdr:colOff>
      <xdr:row>51</xdr:row>
      <xdr:rowOff>289560</xdr:rowOff>
    </xdr:to>
    <xdr:pic>
      <xdr:nvPicPr>
        <xdr:cNvPr id="907" name="Picture 42" descr="rId1"/>
        <xdr:cNvPicPr/>
      </xdr:nvPicPr>
      <xdr:blipFill>
        <a:blip r:embed="rId1"/>
        <a:stretch>
          <a:fillRect/>
        </a:stretch>
      </xdr:blipFill>
      <xdr:spPr>
        <a:xfrm>
          <a:off x="6750685" y="27425650"/>
          <a:ext cx="17145" cy="803910"/>
        </a:xfrm>
        <a:prstGeom prst="rect">
          <a:avLst/>
        </a:prstGeom>
        <a:noFill/>
        <a:ln w="9525">
          <a:noFill/>
        </a:ln>
      </xdr:spPr>
    </xdr:pic>
    <xdr:clientData/>
  </xdr:twoCellAnchor>
  <xdr:twoCellAnchor editAs="oneCell">
    <xdr:from>
      <xdr:col>5</xdr:col>
      <xdr:colOff>372110</xdr:colOff>
      <xdr:row>50</xdr:row>
      <xdr:rowOff>0</xdr:rowOff>
    </xdr:from>
    <xdr:to>
      <xdr:col>5</xdr:col>
      <xdr:colOff>389255</xdr:colOff>
      <xdr:row>51</xdr:row>
      <xdr:rowOff>289560</xdr:rowOff>
    </xdr:to>
    <xdr:pic>
      <xdr:nvPicPr>
        <xdr:cNvPr id="908" name="Picture 43" descr="rId1"/>
        <xdr:cNvPicPr/>
      </xdr:nvPicPr>
      <xdr:blipFill>
        <a:blip r:embed="rId1"/>
        <a:stretch>
          <a:fillRect/>
        </a:stretch>
      </xdr:blipFill>
      <xdr:spPr>
        <a:xfrm>
          <a:off x="6750685" y="27425650"/>
          <a:ext cx="17145" cy="80391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208280</xdr:rowOff>
    </xdr:to>
    <xdr:pic>
      <xdr:nvPicPr>
        <xdr:cNvPr id="909" name="Picture 39" descr="rId1"/>
        <xdr:cNvPicPr/>
      </xdr:nvPicPr>
      <xdr:blipFill>
        <a:blip r:embed="rId1"/>
        <a:stretch>
          <a:fillRect/>
        </a:stretch>
      </xdr:blipFill>
      <xdr:spPr>
        <a:xfrm>
          <a:off x="6750685" y="27425650"/>
          <a:ext cx="12700" cy="72263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208280</xdr:rowOff>
    </xdr:to>
    <xdr:pic>
      <xdr:nvPicPr>
        <xdr:cNvPr id="910" name="Picture 40" descr="rId1"/>
        <xdr:cNvPicPr/>
      </xdr:nvPicPr>
      <xdr:blipFill>
        <a:blip r:embed="rId1"/>
        <a:stretch>
          <a:fillRect/>
        </a:stretch>
      </xdr:blipFill>
      <xdr:spPr>
        <a:xfrm>
          <a:off x="6750685" y="27425650"/>
          <a:ext cx="12700" cy="72263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208280</xdr:rowOff>
    </xdr:to>
    <xdr:pic>
      <xdr:nvPicPr>
        <xdr:cNvPr id="911" name="Picture 41" descr="rId1"/>
        <xdr:cNvPicPr/>
      </xdr:nvPicPr>
      <xdr:blipFill>
        <a:blip r:embed="rId1"/>
        <a:stretch>
          <a:fillRect/>
        </a:stretch>
      </xdr:blipFill>
      <xdr:spPr>
        <a:xfrm>
          <a:off x="6750685" y="27425650"/>
          <a:ext cx="12700" cy="72263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208280</xdr:rowOff>
    </xdr:to>
    <xdr:pic>
      <xdr:nvPicPr>
        <xdr:cNvPr id="912" name="Picture 42" descr="rId1"/>
        <xdr:cNvPicPr/>
      </xdr:nvPicPr>
      <xdr:blipFill>
        <a:blip r:embed="rId1"/>
        <a:stretch>
          <a:fillRect/>
        </a:stretch>
      </xdr:blipFill>
      <xdr:spPr>
        <a:xfrm>
          <a:off x="6750685" y="27425650"/>
          <a:ext cx="12700" cy="72263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208280</xdr:rowOff>
    </xdr:to>
    <xdr:pic>
      <xdr:nvPicPr>
        <xdr:cNvPr id="913" name="Picture 43" descr="rId1"/>
        <xdr:cNvPicPr/>
      </xdr:nvPicPr>
      <xdr:blipFill>
        <a:blip r:embed="rId1"/>
        <a:stretch>
          <a:fillRect/>
        </a:stretch>
      </xdr:blipFill>
      <xdr:spPr>
        <a:xfrm>
          <a:off x="6750685" y="27425650"/>
          <a:ext cx="12700" cy="72263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14" name="Picture 39"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15" name="Picture 40"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16" name="Picture 41"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17" name="Picture 42"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18" name="Picture 43"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19" name="Picture 39"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20" name="Picture 40"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21" name="Picture 41"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22" name="Picture 42"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23" name="Picture 43"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24" name="Picture 39"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25" name="Picture 40"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26" name="Picture 41"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27" name="Picture 42"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220345</xdr:rowOff>
    </xdr:to>
    <xdr:pic>
      <xdr:nvPicPr>
        <xdr:cNvPr id="928" name="Picture 43" descr="rId1"/>
        <xdr:cNvPicPr/>
      </xdr:nvPicPr>
      <xdr:blipFill>
        <a:blip r:embed="rId1"/>
        <a:stretch>
          <a:fillRect/>
        </a:stretch>
      </xdr:blipFill>
      <xdr:spPr>
        <a:xfrm>
          <a:off x="6748780" y="27425650"/>
          <a:ext cx="10795" cy="7346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29" name="Picture 39"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0" name="Picture 40"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1" name="Picture 41"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2" name="Picture 42"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3" name="Picture 43"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4" name="Picture 39"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5" name="Picture 40"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6" name="Picture 41"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7" name="Picture 42"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207010</xdr:rowOff>
    </xdr:to>
    <xdr:pic>
      <xdr:nvPicPr>
        <xdr:cNvPr id="938" name="Picture 43" descr="rId1"/>
        <xdr:cNvPicPr/>
      </xdr:nvPicPr>
      <xdr:blipFill>
        <a:blip r:embed="rId1"/>
        <a:stretch>
          <a:fillRect/>
        </a:stretch>
      </xdr:blipFill>
      <xdr:spPr>
        <a:xfrm>
          <a:off x="6750685" y="27425650"/>
          <a:ext cx="12700" cy="721360"/>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207645</xdr:rowOff>
    </xdr:to>
    <xdr:pic>
      <xdr:nvPicPr>
        <xdr:cNvPr id="939" name="Picture 39" descr="rId1"/>
        <xdr:cNvPicPr/>
      </xdr:nvPicPr>
      <xdr:blipFill>
        <a:blip r:embed="rId1"/>
        <a:stretch>
          <a:fillRect/>
        </a:stretch>
      </xdr:blipFill>
      <xdr:spPr>
        <a:xfrm>
          <a:off x="6750685" y="27425650"/>
          <a:ext cx="12700" cy="7219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207645</xdr:rowOff>
    </xdr:to>
    <xdr:pic>
      <xdr:nvPicPr>
        <xdr:cNvPr id="940" name="Picture 40" descr="rId1"/>
        <xdr:cNvPicPr/>
      </xdr:nvPicPr>
      <xdr:blipFill>
        <a:blip r:embed="rId1"/>
        <a:stretch>
          <a:fillRect/>
        </a:stretch>
      </xdr:blipFill>
      <xdr:spPr>
        <a:xfrm>
          <a:off x="6750685" y="27425650"/>
          <a:ext cx="12700" cy="7219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207645</xdr:rowOff>
    </xdr:to>
    <xdr:pic>
      <xdr:nvPicPr>
        <xdr:cNvPr id="941" name="Picture 41" descr="rId1"/>
        <xdr:cNvPicPr/>
      </xdr:nvPicPr>
      <xdr:blipFill>
        <a:blip r:embed="rId1"/>
        <a:stretch>
          <a:fillRect/>
        </a:stretch>
      </xdr:blipFill>
      <xdr:spPr>
        <a:xfrm>
          <a:off x="6750685" y="27425650"/>
          <a:ext cx="12700" cy="7219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207645</xdr:rowOff>
    </xdr:to>
    <xdr:pic>
      <xdr:nvPicPr>
        <xdr:cNvPr id="942" name="Picture 42" descr="rId1"/>
        <xdr:cNvPicPr/>
      </xdr:nvPicPr>
      <xdr:blipFill>
        <a:blip r:embed="rId1"/>
        <a:stretch>
          <a:fillRect/>
        </a:stretch>
      </xdr:blipFill>
      <xdr:spPr>
        <a:xfrm>
          <a:off x="6750685" y="27425650"/>
          <a:ext cx="12700" cy="721995"/>
        </a:xfrm>
        <a:prstGeom prst="rect">
          <a:avLst/>
        </a:prstGeom>
        <a:noFill/>
        <a:ln w="9525">
          <a:noFill/>
        </a:ln>
      </xdr:spPr>
    </xdr:pic>
    <xdr:clientData/>
  </xdr:twoCellAnchor>
  <xdr:twoCellAnchor editAs="oneCell">
    <xdr:from>
      <xdr:col>5</xdr:col>
      <xdr:colOff>372110</xdr:colOff>
      <xdr:row>50</xdr:row>
      <xdr:rowOff>0</xdr:rowOff>
    </xdr:from>
    <xdr:to>
      <xdr:col>5</xdr:col>
      <xdr:colOff>384810</xdr:colOff>
      <xdr:row>51</xdr:row>
      <xdr:rowOff>207645</xdr:rowOff>
    </xdr:to>
    <xdr:pic>
      <xdr:nvPicPr>
        <xdr:cNvPr id="943" name="Picture 43" descr="rId1"/>
        <xdr:cNvPicPr/>
      </xdr:nvPicPr>
      <xdr:blipFill>
        <a:blip r:embed="rId1"/>
        <a:stretch>
          <a:fillRect/>
        </a:stretch>
      </xdr:blipFill>
      <xdr:spPr>
        <a:xfrm>
          <a:off x="6750685" y="27425650"/>
          <a:ext cx="12700" cy="721995"/>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220980</xdr:rowOff>
    </xdr:to>
    <xdr:pic>
      <xdr:nvPicPr>
        <xdr:cNvPr id="944" name="Picture 39" descr="rId1"/>
        <xdr:cNvPicPr/>
      </xdr:nvPicPr>
      <xdr:blipFill>
        <a:blip r:embed="rId1"/>
        <a:stretch>
          <a:fillRect/>
        </a:stretch>
      </xdr:blipFill>
      <xdr:spPr>
        <a:xfrm>
          <a:off x="6748780" y="27425650"/>
          <a:ext cx="10795" cy="73533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220980</xdr:rowOff>
    </xdr:to>
    <xdr:pic>
      <xdr:nvPicPr>
        <xdr:cNvPr id="945" name="Picture 40" descr="rId1"/>
        <xdr:cNvPicPr/>
      </xdr:nvPicPr>
      <xdr:blipFill>
        <a:blip r:embed="rId1"/>
        <a:stretch>
          <a:fillRect/>
        </a:stretch>
      </xdr:blipFill>
      <xdr:spPr>
        <a:xfrm>
          <a:off x="6748780" y="27425650"/>
          <a:ext cx="10795" cy="73533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220980</xdr:rowOff>
    </xdr:to>
    <xdr:pic>
      <xdr:nvPicPr>
        <xdr:cNvPr id="946" name="Picture 41" descr="rId1"/>
        <xdr:cNvPicPr/>
      </xdr:nvPicPr>
      <xdr:blipFill>
        <a:blip r:embed="rId1"/>
        <a:stretch>
          <a:fillRect/>
        </a:stretch>
      </xdr:blipFill>
      <xdr:spPr>
        <a:xfrm>
          <a:off x="6748780" y="27425650"/>
          <a:ext cx="10795" cy="73533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220980</xdr:rowOff>
    </xdr:to>
    <xdr:pic>
      <xdr:nvPicPr>
        <xdr:cNvPr id="947" name="Picture 42" descr="rId1"/>
        <xdr:cNvPicPr/>
      </xdr:nvPicPr>
      <xdr:blipFill>
        <a:blip r:embed="rId1"/>
        <a:stretch>
          <a:fillRect/>
        </a:stretch>
      </xdr:blipFill>
      <xdr:spPr>
        <a:xfrm>
          <a:off x="6748780" y="27425650"/>
          <a:ext cx="10795" cy="735330"/>
        </a:xfrm>
        <a:prstGeom prst="rect">
          <a:avLst/>
        </a:prstGeom>
        <a:noFill/>
        <a:ln w="9525">
          <a:noFill/>
        </a:ln>
      </xdr:spPr>
    </xdr:pic>
    <xdr:clientData/>
  </xdr:twoCellAnchor>
  <xdr:twoCellAnchor editAs="oneCell">
    <xdr:from>
      <xdr:col>5</xdr:col>
      <xdr:colOff>370205</xdr:colOff>
      <xdr:row>50</xdr:row>
      <xdr:rowOff>0</xdr:rowOff>
    </xdr:from>
    <xdr:to>
      <xdr:col>5</xdr:col>
      <xdr:colOff>381000</xdr:colOff>
      <xdr:row>51</xdr:row>
      <xdr:rowOff>220980</xdr:rowOff>
    </xdr:to>
    <xdr:pic>
      <xdr:nvPicPr>
        <xdr:cNvPr id="948" name="Picture 43" descr="rId1"/>
        <xdr:cNvPicPr/>
      </xdr:nvPicPr>
      <xdr:blipFill>
        <a:blip r:embed="rId1"/>
        <a:stretch>
          <a:fillRect/>
        </a:stretch>
      </xdr:blipFill>
      <xdr:spPr>
        <a:xfrm>
          <a:off x="6748780" y="27425650"/>
          <a:ext cx="10795" cy="735330"/>
        </a:xfrm>
        <a:prstGeom prst="rect">
          <a:avLst/>
        </a:prstGeom>
        <a:noFill/>
        <a:ln w="9525">
          <a:noFill/>
        </a:ln>
      </xdr:spPr>
    </xdr:pic>
    <xdr:clientData/>
  </xdr:twoCellAnchor>
  <xdr:twoCellAnchor editAs="oneCell">
    <xdr:from>
      <xdr:col>5</xdr:col>
      <xdr:colOff>370205</xdr:colOff>
      <xdr:row>17</xdr:row>
      <xdr:rowOff>0</xdr:rowOff>
    </xdr:from>
    <xdr:to>
      <xdr:col>5</xdr:col>
      <xdr:colOff>381000</xdr:colOff>
      <xdr:row>18</xdr:row>
      <xdr:rowOff>220980</xdr:rowOff>
    </xdr:to>
    <xdr:pic>
      <xdr:nvPicPr>
        <xdr:cNvPr id="949" name="Picture 39" descr="rId1"/>
        <xdr:cNvPicPr/>
      </xdr:nvPicPr>
      <xdr:blipFill>
        <a:blip r:embed="rId1"/>
        <a:stretch>
          <a:fillRect/>
        </a:stretch>
      </xdr:blipFill>
      <xdr:spPr>
        <a:xfrm>
          <a:off x="6748780" y="11309350"/>
          <a:ext cx="10795" cy="735330"/>
        </a:xfrm>
        <a:prstGeom prst="rect">
          <a:avLst/>
        </a:prstGeom>
        <a:noFill/>
        <a:ln w="9525">
          <a:noFill/>
        </a:ln>
      </xdr:spPr>
    </xdr:pic>
    <xdr:clientData/>
  </xdr:twoCellAnchor>
  <xdr:twoCellAnchor editAs="oneCell">
    <xdr:from>
      <xdr:col>5</xdr:col>
      <xdr:colOff>370205</xdr:colOff>
      <xdr:row>17</xdr:row>
      <xdr:rowOff>0</xdr:rowOff>
    </xdr:from>
    <xdr:to>
      <xdr:col>5</xdr:col>
      <xdr:colOff>381000</xdr:colOff>
      <xdr:row>18</xdr:row>
      <xdr:rowOff>220980</xdr:rowOff>
    </xdr:to>
    <xdr:pic>
      <xdr:nvPicPr>
        <xdr:cNvPr id="950" name="Picture 40" descr="rId1"/>
        <xdr:cNvPicPr/>
      </xdr:nvPicPr>
      <xdr:blipFill>
        <a:blip r:embed="rId1"/>
        <a:stretch>
          <a:fillRect/>
        </a:stretch>
      </xdr:blipFill>
      <xdr:spPr>
        <a:xfrm>
          <a:off x="6748780" y="11309350"/>
          <a:ext cx="10795" cy="735330"/>
        </a:xfrm>
        <a:prstGeom prst="rect">
          <a:avLst/>
        </a:prstGeom>
        <a:noFill/>
        <a:ln w="9525">
          <a:noFill/>
        </a:ln>
      </xdr:spPr>
    </xdr:pic>
    <xdr:clientData/>
  </xdr:twoCellAnchor>
  <xdr:twoCellAnchor editAs="oneCell">
    <xdr:from>
      <xdr:col>5</xdr:col>
      <xdr:colOff>370205</xdr:colOff>
      <xdr:row>17</xdr:row>
      <xdr:rowOff>0</xdr:rowOff>
    </xdr:from>
    <xdr:to>
      <xdr:col>5</xdr:col>
      <xdr:colOff>381000</xdr:colOff>
      <xdr:row>18</xdr:row>
      <xdr:rowOff>220980</xdr:rowOff>
    </xdr:to>
    <xdr:pic>
      <xdr:nvPicPr>
        <xdr:cNvPr id="951" name="Picture 41" descr="rId1"/>
        <xdr:cNvPicPr/>
      </xdr:nvPicPr>
      <xdr:blipFill>
        <a:blip r:embed="rId1"/>
        <a:stretch>
          <a:fillRect/>
        </a:stretch>
      </xdr:blipFill>
      <xdr:spPr>
        <a:xfrm>
          <a:off x="6748780" y="11309350"/>
          <a:ext cx="10795" cy="735330"/>
        </a:xfrm>
        <a:prstGeom prst="rect">
          <a:avLst/>
        </a:prstGeom>
        <a:noFill/>
        <a:ln w="9525">
          <a:noFill/>
        </a:ln>
      </xdr:spPr>
    </xdr:pic>
    <xdr:clientData/>
  </xdr:twoCellAnchor>
  <xdr:twoCellAnchor editAs="oneCell">
    <xdr:from>
      <xdr:col>5</xdr:col>
      <xdr:colOff>370205</xdr:colOff>
      <xdr:row>17</xdr:row>
      <xdr:rowOff>0</xdr:rowOff>
    </xdr:from>
    <xdr:to>
      <xdr:col>5</xdr:col>
      <xdr:colOff>381000</xdr:colOff>
      <xdr:row>18</xdr:row>
      <xdr:rowOff>220980</xdr:rowOff>
    </xdr:to>
    <xdr:pic>
      <xdr:nvPicPr>
        <xdr:cNvPr id="952" name="Picture 42" descr="rId1"/>
        <xdr:cNvPicPr/>
      </xdr:nvPicPr>
      <xdr:blipFill>
        <a:blip r:embed="rId1"/>
        <a:stretch>
          <a:fillRect/>
        </a:stretch>
      </xdr:blipFill>
      <xdr:spPr>
        <a:xfrm>
          <a:off x="6748780" y="11309350"/>
          <a:ext cx="10795" cy="735330"/>
        </a:xfrm>
        <a:prstGeom prst="rect">
          <a:avLst/>
        </a:prstGeom>
        <a:noFill/>
        <a:ln w="9525">
          <a:noFill/>
        </a:ln>
      </xdr:spPr>
    </xdr:pic>
    <xdr:clientData/>
  </xdr:twoCellAnchor>
  <xdr:twoCellAnchor editAs="oneCell">
    <xdr:from>
      <xdr:col>5</xdr:col>
      <xdr:colOff>370205</xdr:colOff>
      <xdr:row>17</xdr:row>
      <xdr:rowOff>0</xdr:rowOff>
    </xdr:from>
    <xdr:to>
      <xdr:col>5</xdr:col>
      <xdr:colOff>381000</xdr:colOff>
      <xdr:row>18</xdr:row>
      <xdr:rowOff>220980</xdr:rowOff>
    </xdr:to>
    <xdr:pic>
      <xdr:nvPicPr>
        <xdr:cNvPr id="953" name="Picture 43" descr="rId1"/>
        <xdr:cNvPicPr/>
      </xdr:nvPicPr>
      <xdr:blipFill>
        <a:blip r:embed="rId1"/>
        <a:stretch>
          <a:fillRect/>
        </a:stretch>
      </xdr:blipFill>
      <xdr:spPr>
        <a:xfrm>
          <a:off x="6748780" y="11309350"/>
          <a:ext cx="10795" cy="73533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4" name="Picture 39"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5" name="Picture 40"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6" name="Picture 41"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7" name="Picture 42"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8" name="Picture 43"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59" name="Picture 39"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60" name="Picture 40"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61" name="Picture 41"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62" name="Picture 42"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17</xdr:row>
      <xdr:rowOff>0</xdr:rowOff>
    </xdr:from>
    <xdr:to>
      <xdr:col>5</xdr:col>
      <xdr:colOff>389255</xdr:colOff>
      <xdr:row>18</xdr:row>
      <xdr:rowOff>289560</xdr:rowOff>
    </xdr:to>
    <xdr:pic>
      <xdr:nvPicPr>
        <xdr:cNvPr id="963" name="Picture 43" descr="rId1"/>
        <xdr:cNvPicPr/>
      </xdr:nvPicPr>
      <xdr:blipFill>
        <a:blip r:embed="rId1"/>
        <a:stretch>
          <a:fillRect/>
        </a:stretch>
      </xdr:blipFill>
      <xdr:spPr>
        <a:xfrm>
          <a:off x="6750685" y="1130935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964" name="Picture 39"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965" name="Picture 40"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966" name="Picture 41"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967" name="Picture 42"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968" name="Picture 43"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969" name="Picture 39"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970" name="Picture 40"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971" name="Picture 41"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972" name="Picture 42"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973" name="Picture 43"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4"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5"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6"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7"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8"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79"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80"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81"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82"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983"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384810</xdr:colOff>
      <xdr:row>17</xdr:row>
      <xdr:rowOff>207645</xdr:rowOff>
    </xdr:to>
    <xdr:pic>
      <xdr:nvPicPr>
        <xdr:cNvPr id="984" name="Picture 39" descr="rId1"/>
        <xdr:cNvPicPr/>
      </xdr:nvPicPr>
      <xdr:blipFill>
        <a:blip r:embed="rId1"/>
        <a:stretch>
          <a:fillRect/>
        </a:stretch>
      </xdr:blipFill>
      <xdr:spPr>
        <a:xfrm>
          <a:off x="6750685" y="10795000"/>
          <a:ext cx="12700" cy="721995"/>
        </a:xfrm>
        <a:prstGeom prst="rect">
          <a:avLst/>
        </a:prstGeom>
        <a:noFill/>
        <a:ln w="9525">
          <a:noFill/>
        </a:ln>
      </xdr:spPr>
    </xdr:pic>
    <xdr:clientData/>
  </xdr:twoCellAnchor>
  <xdr:twoCellAnchor editAs="oneCell">
    <xdr:from>
      <xdr:col>5</xdr:col>
      <xdr:colOff>372110</xdr:colOff>
      <xdr:row>16</xdr:row>
      <xdr:rowOff>0</xdr:rowOff>
    </xdr:from>
    <xdr:to>
      <xdr:col>5</xdr:col>
      <xdr:colOff>384810</xdr:colOff>
      <xdr:row>17</xdr:row>
      <xdr:rowOff>207645</xdr:rowOff>
    </xdr:to>
    <xdr:pic>
      <xdr:nvPicPr>
        <xdr:cNvPr id="985" name="Picture 40" descr="rId1"/>
        <xdr:cNvPicPr/>
      </xdr:nvPicPr>
      <xdr:blipFill>
        <a:blip r:embed="rId1"/>
        <a:stretch>
          <a:fillRect/>
        </a:stretch>
      </xdr:blipFill>
      <xdr:spPr>
        <a:xfrm>
          <a:off x="6750685" y="10795000"/>
          <a:ext cx="12700" cy="721995"/>
        </a:xfrm>
        <a:prstGeom prst="rect">
          <a:avLst/>
        </a:prstGeom>
        <a:noFill/>
        <a:ln w="9525">
          <a:noFill/>
        </a:ln>
      </xdr:spPr>
    </xdr:pic>
    <xdr:clientData/>
  </xdr:twoCellAnchor>
  <xdr:twoCellAnchor editAs="oneCell">
    <xdr:from>
      <xdr:col>5</xdr:col>
      <xdr:colOff>372110</xdr:colOff>
      <xdr:row>16</xdr:row>
      <xdr:rowOff>0</xdr:rowOff>
    </xdr:from>
    <xdr:to>
      <xdr:col>5</xdr:col>
      <xdr:colOff>384810</xdr:colOff>
      <xdr:row>17</xdr:row>
      <xdr:rowOff>207645</xdr:rowOff>
    </xdr:to>
    <xdr:pic>
      <xdr:nvPicPr>
        <xdr:cNvPr id="986" name="Picture 41" descr="rId1"/>
        <xdr:cNvPicPr/>
      </xdr:nvPicPr>
      <xdr:blipFill>
        <a:blip r:embed="rId1"/>
        <a:stretch>
          <a:fillRect/>
        </a:stretch>
      </xdr:blipFill>
      <xdr:spPr>
        <a:xfrm>
          <a:off x="6750685" y="10795000"/>
          <a:ext cx="12700" cy="721995"/>
        </a:xfrm>
        <a:prstGeom prst="rect">
          <a:avLst/>
        </a:prstGeom>
        <a:noFill/>
        <a:ln w="9525">
          <a:noFill/>
        </a:ln>
      </xdr:spPr>
    </xdr:pic>
    <xdr:clientData/>
  </xdr:twoCellAnchor>
  <xdr:twoCellAnchor editAs="oneCell">
    <xdr:from>
      <xdr:col>5</xdr:col>
      <xdr:colOff>372110</xdr:colOff>
      <xdr:row>16</xdr:row>
      <xdr:rowOff>0</xdr:rowOff>
    </xdr:from>
    <xdr:to>
      <xdr:col>5</xdr:col>
      <xdr:colOff>384810</xdr:colOff>
      <xdr:row>17</xdr:row>
      <xdr:rowOff>207645</xdr:rowOff>
    </xdr:to>
    <xdr:pic>
      <xdr:nvPicPr>
        <xdr:cNvPr id="987" name="Picture 42" descr="rId1"/>
        <xdr:cNvPicPr/>
      </xdr:nvPicPr>
      <xdr:blipFill>
        <a:blip r:embed="rId1"/>
        <a:stretch>
          <a:fillRect/>
        </a:stretch>
      </xdr:blipFill>
      <xdr:spPr>
        <a:xfrm>
          <a:off x="6750685" y="10795000"/>
          <a:ext cx="12700" cy="721995"/>
        </a:xfrm>
        <a:prstGeom prst="rect">
          <a:avLst/>
        </a:prstGeom>
        <a:noFill/>
        <a:ln w="9525">
          <a:noFill/>
        </a:ln>
      </xdr:spPr>
    </xdr:pic>
    <xdr:clientData/>
  </xdr:twoCellAnchor>
  <xdr:twoCellAnchor editAs="oneCell">
    <xdr:from>
      <xdr:col>5</xdr:col>
      <xdr:colOff>372110</xdr:colOff>
      <xdr:row>16</xdr:row>
      <xdr:rowOff>0</xdr:rowOff>
    </xdr:from>
    <xdr:to>
      <xdr:col>5</xdr:col>
      <xdr:colOff>384810</xdr:colOff>
      <xdr:row>17</xdr:row>
      <xdr:rowOff>207645</xdr:rowOff>
    </xdr:to>
    <xdr:pic>
      <xdr:nvPicPr>
        <xdr:cNvPr id="988" name="Picture 43" descr="rId1"/>
        <xdr:cNvPicPr/>
      </xdr:nvPicPr>
      <xdr:blipFill>
        <a:blip r:embed="rId1"/>
        <a:stretch>
          <a:fillRect/>
        </a:stretch>
      </xdr:blipFill>
      <xdr:spPr>
        <a:xfrm>
          <a:off x="6750685" y="10795000"/>
          <a:ext cx="12700" cy="721995"/>
        </a:xfrm>
        <a:prstGeom prst="rect">
          <a:avLst/>
        </a:prstGeom>
        <a:noFill/>
        <a:ln w="9525">
          <a:noFill/>
        </a:ln>
      </xdr:spPr>
    </xdr:pic>
    <xdr:clientData/>
  </xdr:twoCellAnchor>
  <xdr:twoCellAnchor editAs="oneCell">
    <xdr:from>
      <xdr:col>5</xdr:col>
      <xdr:colOff>370205</xdr:colOff>
      <xdr:row>16</xdr:row>
      <xdr:rowOff>0</xdr:rowOff>
    </xdr:from>
    <xdr:to>
      <xdr:col>5</xdr:col>
      <xdr:colOff>381000</xdr:colOff>
      <xdr:row>17</xdr:row>
      <xdr:rowOff>220980</xdr:rowOff>
    </xdr:to>
    <xdr:pic>
      <xdr:nvPicPr>
        <xdr:cNvPr id="989" name="Picture 39" descr="rId1"/>
        <xdr:cNvPicPr/>
      </xdr:nvPicPr>
      <xdr:blipFill>
        <a:blip r:embed="rId1"/>
        <a:stretch>
          <a:fillRect/>
        </a:stretch>
      </xdr:blipFill>
      <xdr:spPr>
        <a:xfrm>
          <a:off x="6748780" y="10795000"/>
          <a:ext cx="10795" cy="735330"/>
        </a:xfrm>
        <a:prstGeom prst="rect">
          <a:avLst/>
        </a:prstGeom>
        <a:noFill/>
        <a:ln w="9525">
          <a:noFill/>
        </a:ln>
      </xdr:spPr>
    </xdr:pic>
    <xdr:clientData/>
  </xdr:twoCellAnchor>
  <xdr:twoCellAnchor editAs="oneCell">
    <xdr:from>
      <xdr:col>5</xdr:col>
      <xdr:colOff>370205</xdr:colOff>
      <xdr:row>16</xdr:row>
      <xdr:rowOff>0</xdr:rowOff>
    </xdr:from>
    <xdr:to>
      <xdr:col>5</xdr:col>
      <xdr:colOff>381000</xdr:colOff>
      <xdr:row>17</xdr:row>
      <xdr:rowOff>220980</xdr:rowOff>
    </xdr:to>
    <xdr:pic>
      <xdr:nvPicPr>
        <xdr:cNvPr id="990" name="Picture 40" descr="rId1"/>
        <xdr:cNvPicPr/>
      </xdr:nvPicPr>
      <xdr:blipFill>
        <a:blip r:embed="rId1"/>
        <a:stretch>
          <a:fillRect/>
        </a:stretch>
      </xdr:blipFill>
      <xdr:spPr>
        <a:xfrm>
          <a:off x="6748780" y="10795000"/>
          <a:ext cx="10795" cy="735330"/>
        </a:xfrm>
        <a:prstGeom prst="rect">
          <a:avLst/>
        </a:prstGeom>
        <a:noFill/>
        <a:ln w="9525">
          <a:noFill/>
        </a:ln>
      </xdr:spPr>
    </xdr:pic>
    <xdr:clientData/>
  </xdr:twoCellAnchor>
  <xdr:twoCellAnchor editAs="oneCell">
    <xdr:from>
      <xdr:col>5</xdr:col>
      <xdr:colOff>370205</xdr:colOff>
      <xdr:row>16</xdr:row>
      <xdr:rowOff>0</xdr:rowOff>
    </xdr:from>
    <xdr:to>
      <xdr:col>5</xdr:col>
      <xdr:colOff>381000</xdr:colOff>
      <xdr:row>17</xdr:row>
      <xdr:rowOff>220980</xdr:rowOff>
    </xdr:to>
    <xdr:pic>
      <xdr:nvPicPr>
        <xdr:cNvPr id="991" name="Picture 41" descr="rId1"/>
        <xdr:cNvPicPr/>
      </xdr:nvPicPr>
      <xdr:blipFill>
        <a:blip r:embed="rId1"/>
        <a:stretch>
          <a:fillRect/>
        </a:stretch>
      </xdr:blipFill>
      <xdr:spPr>
        <a:xfrm>
          <a:off x="6748780" y="10795000"/>
          <a:ext cx="10795" cy="735330"/>
        </a:xfrm>
        <a:prstGeom prst="rect">
          <a:avLst/>
        </a:prstGeom>
        <a:noFill/>
        <a:ln w="9525">
          <a:noFill/>
        </a:ln>
      </xdr:spPr>
    </xdr:pic>
    <xdr:clientData/>
  </xdr:twoCellAnchor>
  <xdr:twoCellAnchor editAs="oneCell">
    <xdr:from>
      <xdr:col>5</xdr:col>
      <xdr:colOff>370205</xdr:colOff>
      <xdr:row>16</xdr:row>
      <xdr:rowOff>0</xdr:rowOff>
    </xdr:from>
    <xdr:to>
      <xdr:col>5</xdr:col>
      <xdr:colOff>381000</xdr:colOff>
      <xdr:row>17</xdr:row>
      <xdr:rowOff>220980</xdr:rowOff>
    </xdr:to>
    <xdr:pic>
      <xdr:nvPicPr>
        <xdr:cNvPr id="992" name="Picture 42" descr="rId1"/>
        <xdr:cNvPicPr/>
      </xdr:nvPicPr>
      <xdr:blipFill>
        <a:blip r:embed="rId1"/>
        <a:stretch>
          <a:fillRect/>
        </a:stretch>
      </xdr:blipFill>
      <xdr:spPr>
        <a:xfrm>
          <a:off x="6748780" y="10795000"/>
          <a:ext cx="10795" cy="735330"/>
        </a:xfrm>
        <a:prstGeom prst="rect">
          <a:avLst/>
        </a:prstGeom>
        <a:noFill/>
        <a:ln w="9525">
          <a:noFill/>
        </a:ln>
      </xdr:spPr>
    </xdr:pic>
    <xdr:clientData/>
  </xdr:twoCellAnchor>
  <xdr:twoCellAnchor editAs="oneCell">
    <xdr:from>
      <xdr:col>5</xdr:col>
      <xdr:colOff>370205</xdr:colOff>
      <xdr:row>16</xdr:row>
      <xdr:rowOff>0</xdr:rowOff>
    </xdr:from>
    <xdr:to>
      <xdr:col>5</xdr:col>
      <xdr:colOff>381000</xdr:colOff>
      <xdr:row>17</xdr:row>
      <xdr:rowOff>220980</xdr:rowOff>
    </xdr:to>
    <xdr:pic>
      <xdr:nvPicPr>
        <xdr:cNvPr id="993" name="Picture 43" descr="rId1"/>
        <xdr:cNvPicPr/>
      </xdr:nvPicPr>
      <xdr:blipFill>
        <a:blip r:embed="rId1"/>
        <a:stretch>
          <a:fillRect/>
        </a:stretch>
      </xdr:blipFill>
      <xdr:spPr>
        <a:xfrm>
          <a:off x="6748780" y="10795000"/>
          <a:ext cx="10795" cy="73533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4" name="Picture 39"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5" name="Picture 40"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6" name="Picture 41"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7" name="Picture 42"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8" name="Picture 43"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999" name="Picture 39"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1000" name="Picture 40"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1001" name="Picture 41"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1002" name="Picture 42"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16</xdr:row>
      <xdr:rowOff>0</xdr:rowOff>
    </xdr:from>
    <xdr:to>
      <xdr:col>5</xdr:col>
      <xdr:colOff>389255</xdr:colOff>
      <xdr:row>17</xdr:row>
      <xdr:rowOff>289560</xdr:rowOff>
    </xdr:to>
    <xdr:pic>
      <xdr:nvPicPr>
        <xdr:cNvPr id="1003" name="Picture 43" descr="rId1"/>
        <xdr:cNvPicPr/>
      </xdr:nvPicPr>
      <xdr:blipFill>
        <a:blip r:embed="rId1"/>
        <a:stretch>
          <a:fillRect/>
        </a:stretch>
      </xdr:blipFill>
      <xdr:spPr>
        <a:xfrm>
          <a:off x="6750685" y="107950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04" name="Picture 39"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05" name="Picture 40"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06" name="Picture 41"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07" name="Picture 42"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08" name="Picture 43"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09" name="Picture 39"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10" name="Picture 40"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11" name="Picture 41"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12" name="Picture 42"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13" name="Picture 43"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4"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5"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6"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7"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8"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19"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20"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21"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22"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23"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24" name="Picture 39"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25" name="Picture 40"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26" name="Picture 41"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27" name="Picture 42"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372110</xdr:colOff>
      <xdr:row>18</xdr:row>
      <xdr:rowOff>0</xdr:rowOff>
    </xdr:from>
    <xdr:to>
      <xdr:col>5</xdr:col>
      <xdr:colOff>384810</xdr:colOff>
      <xdr:row>19</xdr:row>
      <xdr:rowOff>207645</xdr:rowOff>
    </xdr:to>
    <xdr:pic>
      <xdr:nvPicPr>
        <xdr:cNvPr id="1028" name="Picture 43" descr="rId1"/>
        <xdr:cNvPicPr/>
      </xdr:nvPicPr>
      <xdr:blipFill>
        <a:blip r:embed="rId1"/>
        <a:stretch>
          <a:fillRect/>
        </a:stretch>
      </xdr:blipFill>
      <xdr:spPr>
        <a:xfrm>
          <a:off x="6750685" y="11823700"/>
          <a:ext cx="12700" cy="721995"/>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29" name="Picture 39"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30" name="Picture 40"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31" name="Picture 41"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32" name="Picture 42"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370205</xdr:colOff>
      <xdr:row>18</xdr:row>
      <xdr:rowOff>0</xdr:rowOff>
    </xdr:from>
    <xdr:to>
      <xdr:col>5</xdr:col>
      <xdr:colOff>381000</xdr:colOff>
      <xdr:row>19</xdr:row>
      <xdr:rowOff>220980</xdr:rowOff>
    </xdr:to>
    <xdr:pic>
      <xdr:nvPicPr>
        <xdr:cNvPr id="1033" name="Picture 43" descr="rId1"/>
        <xdr:cNvPicPr/>
      </xdr:nvPicPr>
      <xdr:blipFill>
        <a:blip r:embed="rId1"/>
        <a:stretch>
          <a:fillRect/>
        </a:stretch>
      </xdr:blipFill>
      <xdr:spPr>
        <a:xfrm>
          <a:off x="6748780" y="11823700"/>
          <a:ext cx="10795" cy="73533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4"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5"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6"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7"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8"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39" name="Picture 39"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40" name="Picture 40"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41" name="Picture 41"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42" name="Picture 42"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twoCellAnchor editAs="oneCell">
    <xdr:from>
      <xdr:col>5</xdr:col>
      <xdr:colOff>372110</xdr:colOff>
      <xdr:row>18</xdr:row>
      <xdr:rowOff>0</xdr:rowOff>
    </xdr:from>
    <xdr:to>
      <xdr:col>5</xdr:col>
      <xdr:colOff>389255</xdr:colOff>
      <xdr:row>19</xdr:row>
      <xdr:rowOff>289560</xdr:rowOff>
    </xdr:to>
    <xdr:pic>
      <xdr:nvPicPr>
        <xdr:cNvPr id="1043" name="Picture 43" descr="rId1"/>
        <xdr:cNvPicPr/>
      </xdr:nvPicPr>
      <xdr:blipFill>
        <a:blip r:embed="rId1"/>
        <a:stretch>
          <a:fillRect/>
        </a:stretch>
      </xdr:blipFill>
      <xdr:spPr>
        <a:xfrm>
          <a:off x="6750685" y="11823700"/>
          <a:ext cx="17145" cy="80391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机构人员信息"/>
      <sheetName val="数据输入说明"/>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6"/>
  <sheetViews>
    <sheetView tabSelected="1" zoomScale="60" zoomScaleNormal="60" workbookViewId="0">
      <pane ySplit="4" topLeftCell="A5" activePane="bottomLeft" state="frozen"/>
      <selection/>
      <selection pane="bottomLeft" activeCell="K7" sqref="K7:K8"/>
    </sheetView>
  </sheetViews>
  <sheetFormatPr defaultColWidth="9" defaultRowHeight="13.5"/>
  <cols>
    <col min="1" max="1" width="5.38333333333333" style="4" customWidth="1"/>
    <col min="2" max="2" width="25.6166666666667" style="5" customWidth="1"/>
    <col min="3" max="3" width="18.9583333333333" style="6" customWidth="1"/>
    <col min="4" max="4" width="18.125" style="6" customWidth="1"/>
    <col min="5" max="5" width="15.625" style="6" customWidth="1"/>
    <col min="6" max="7" width="13.5916666666667" style="6" customWidth="1"/>
    <col min="8" max="8" width="12.5" style="7" customWidth="1"/>
    <col min="9" max="9" width="72.2916666666667" style="5" customWidth="1"/>
    <col min="10" max="10" width="14.85" style="6" customWidth="1"/>
    <col min="11" max="11" width="14.1166666666667" style="6" customWidth="1"/>
    <col min="12" max="12" width="25.625" style="8" customWidth="1"/>
    <col min="13" max="13" width="18.5416666666667" style="6" customWidth="1"/>
    <col min="14" max="14" width="20.4166666666667" style="7" customWidth="1"/>
    <col min="15" max="16" width="10.5916666666667" style="9" customWidth="1"/>
    <col min="17" max="16384" width="9" style="6"/>
  </cols>
  <sheetData>
    <row r="1" s="1" customFormat="1" ht="112" customHeight="1" spans="1:16">
      <c r="A1" s="10" t="s">
        <v>0</v>
      </c>
      <c r="B1" s="10"/>
      <c r="C1" s="10"/>
      <c r="D1" s="10"/>
      <c r="E1" s="10"/>
      <c r="F1" s="10"/>
      <c r="G1" s="10"/>
      <c r="H1" s="10"/>
      <c r="I1" s="47"/>
      <c r="J1" s="10"/>
      <c r="K1" s="10"/>
      <c r="L1" s="48"/>
      <c r="M1" s="10"/>
      <c r="N1" s="10"/>
      <c r="O1" s="10"/>
      <c r="P1" s="10"/>
    </row>
    <row r="2" s="1" customFormat="1" ht="52" customHeight="1" spans="1:16">
      <c r="A2" s="11" t="s">
        <v>1</v>
      </c>
      <c r="B2" s="11"/>
      <c r="C2" s="11"/>
      <c r="D2" s="11"/>
      <c r="E2" s="12"/>
      <c r="F2" s="13"/>
      <c r="G2" s="12"/>
      <c r="H2" s="14"/>
      <c r="I2" s="49"/>
      <c r="J2" s="12"/>
      <c r="K2" s="12"/>
      <c r="L2" s="50"/>
      <c r="M2" s="12"/>
      <c r="N2" s="51"/>
      <c r="O2" s="52" t="s">
        <v>2</v>
      </c>
      <c r="P2" s="52"/>
    </row>
    <row r="3" s="1" customFormat="1" ht="84" customHeight="1" spans="1:16">
      <c r="A3" s="15" t="s">
        <v>3</v>
      </c>
      <c r="B3" s="16" t="s">
        <v>4</v>
      </c>
      <c r="C3" s="17" t="s">
        <v>5</v>
      </c>
      <c r="D3" s="18" t="s">
        <v>6</v>
      </c>
      <c r="E3" s="18" t="s">
        <v>7</v>
      </c>
      <c r="F3" s="16" t="s">
        <v>8</v>
      </c>
      <c r="G3" s="15" t="s">
        <v>9</v>
      </c>
      <c r="H3" s="19" t="s">
        <v>10</v>
      </c>
      <c r="I3" s="16" t="s">
        <v>11</v>
      </c>
      <c r="J3" s="53" t="s">
        <v>12</v>
      </c>
      <c r="K3" s="53" t="s">
        <v>13</v>
      </c>
      <c r="L3" s="54" t="s">
        <v>14</v>
      </c>
      <c r="M3" s="53" t="s">
        <v>15</v>
      </c>
      <c r="N3" s="55" t="s">
        <v>16</v>
      </c>
      <c r="O3" s="56" t="s">
        <v>17</v>
      </c>
      <c r="P3" s="56" t="s">
        <v>18</v>
      </c>
    </row>
    <row r="4" s="2" customFormat="1" ht="33" customHeight="1" spans="1:16">
      <c r="A4" s="20"/>
      <c r="B4" s="21" t="s">
        <v>19</v>
      </c>
      <c r="C4" s="22"/>
      <c r="D4" s="22"/>
      <c r="E4" s="22"/>
      <c r="F4" s="21"/>
      <c r="G4" s="23">
        <f>SUM(G5:G107)</f>
        <v>70317</v>
      </c>
      <c r="H4" s="23">
        <f>SUM(H5:H107)</f>
        <v>70317</v>
      </c>
      <c r="I4" s="57"/>
      <c r="J4" s="21"/>
      <c r="K4" s="21"/>
      <c r="L4" s="58"/>
      <c r="M4" s="23">
        <f>SUM(M5:M107)</f>
        <v>63787.371479</v>
      </c>
      <c r="N4" s="23">
        <f>SUM(N5:N107)</f>
        <v>63787.371479</v>
      </c>
      <c r="O4" s="59">
        <f t="shared" ref="O4:O28" si="0">N4/H4</f>
        <v>0.907140115178406</v>
      </c>
      <c r="P4" s="59"/>
    </row>
    <row r="5" s="3" customFormat="1" ht="55" customHeight="1" spans="1:16">
      <c r="A5" s="24">
        <v>1</v>
      </c>
      <c r="B5" s="25" t="s">
        <v>20</v>
      </c>
      <c r="C5" s="25" t="s">
        <v>21</v>
      </c>
      <c r="D5" s="26" t="s">
        <v>21</v>
      </c>
      <c r="E5" s="27" t="s">
        <v>22</v>
      </c>
      <c r="F5" s="27" t="s">
        <v>23</v>
      </c>
      <c r="G5" s="27">
        <v>1000</v>
      </c>
      <c r="H5" s="28">
        <v>500</v>
      </c>
      <c r="I5" s="25" t="s">
        <v>24</v>
      </c>
      <c r="J5" s="27" t="s">
        <v>25</v>
      </c>
      <c r="K5" s="27" t="s">
        <v>26</v>
      </c>
      <c r="L5" s="60" t="s">
        <v>27</v>
      </c>
      <c r="M5" s="27">
        <v>1000</v>
      </c>
      <c r="N5" s="28">
        <v>500</v>
      </c>
      <c r="O5" s="61">
        <f t="shared" si="0"/>
        <v>1</v>
      </c>
      <c r="P5" s="61"/>
    </row>
    <row r="6" s="3" customFormat="1" ht="55" customHeight="1" spans="1:16">
      <c r="A6" s="29"/>
      <c r="B6" s="25"/>
      <c r="C6" s="25"/>
      <c r="D6" s="26" t="s">
        <v>21</v>
      </c>
      <c r="E6" s="27" t="s">
        <v>28</v>
      </c>
      <c r="F6" s="27" t="s">
        <v>29</v>
      </c>
      <c r="G6" s="27"/>
      <c r="H6" s="28">
        <v>500</v>
      </c>
      <c r="I6" s="25"/>
      <c r="J6" s="27"/>
      <c r="K6" s="27"/>
      <c r="L6" s="62"/>
      <c r="M6" s="27"/>
      <c r="N6" s="28">
        <v>500</v>
      </c>
      <c r="O6" s="61">
        <f t="shared" si="0"/>
        <v>1</v>
      </c>
      <c r="P6" s="61"/>
    </row>
    <row r="7" s="3" customFormat="1" ht="40.5" spans="1:16">
      <c r="A7" s="24">
        <v>2</v>
      </c>
      <c r="B7" s="30" t="s">
        <v>30</v>
      </c>
      <c r="C7" s="25" t="s">
        <v>21</v>
      </c>
      <c r="D7" s="26" t="s">
        <v>21</v>
      </c>
      <c r="E7" s="27" t="s">
        <v>22</v>
      </c>
      <c r="F7" s="27" t="s">
        <v>23</v>
      </c>
      <c r="G7" s="27">
        <v>735</v>
      </c>
      <c r="H7" s="28">
        <v>500</v>
      </c>
      <c r="I7" s="25" t="s">
        <v>31</v>
      </c>
      <c r="J7" s="32" t="s">
        <v>25</v>
      </c>
      <c r="K7" s="27" t="s">
        <v>26</v>
      </c>
      <c r="L7" s="60" t="s">
        <v>27</v>
      </c>
      <c r="M7" s="27">
        <v>731.405</v>
      </c>
      <c r="N7" s="28">
        <v>496.405</v>
      </c>
      <c r="O7" s="61">
        <f t="shared" si="0"/>
        <v>0.99281</v>
      </c>
      <c r="P7" s="61"/>
    </row>
    <row r="8" s="3" customFormat="1" ht="40.5" spans="1:16">
      <c r="A8" s="29"/>
      <c r="B8" s="31"/>
      <c r="C8" s="25"/>
      <c r="D8" s="26" t="s">
        <v>21</v>
      </c>
      <c r="E8" s="27" t="s">
        <v>28</v>
      </c>
      <c r="F8" s="27" t="s">
        <v>29</v>
      </c>
      <c r="G8" s="27"/>
      <c r="H8" s="28">
        <v>235</v>
      </c>
      <c r="I8" s="25"/>
      <c r="J8" s="32"/>
      <c r="K8" s="27"/>
      <c r="L8" s="62"/>
      <c r="M8" s="27"/>
      <c r="N8" s="28">
        <v>235</v>
      </c>
      <c r="O8" s="61">
        <f t="shared" si="0"/>
        <v>1</v>
      </c>
      <c r="P8" s="61"/>
    </row>
    <row r="9" s="3" customFormat="1" ht="54" spans="1:16">
      <c r="A9" s="32">
        <v>3</v>
      </c>
      <c r="B9" s="25" t="s">
        <v>32</v>
      </c>
      <c r="C9" s="25" t="s">
        <v>21</v>
      </c>
      <c r="D9" s="25" t="s">
        <v>21</v>
      </c>
      <c r="E9" s="27" t="s">
        <v>28</v>
      </c>
      <c r="F9" s="27" t="s">
        <v>29</v>
      </c>
      <c r="G9" s="27">
        <v>254</v>
      </c>
      <c r="H9" s="28">
        <v>254</v>
      </c>
      <c r="I9" s="25" t="s">
        <v>33</v>
      </c>
      <c r="J9" s="27" t="s">
        <v>26</v>
      </c>
      <c r="K9" s="27" t="s">
        <v>34</v>
      </c>
      <c r="L9" s="60" t="s">
        <v>27</v>
      </c>
      <c r="M9" s="63">
        <v>203</v>
      </c>
      <c r="N9" s="63">
        <v>203</v>
      </c>
      <c r="O9" s="61">
        <f t="shared" si="0"/>
        <v>0.799212598425197</v>
      </c>
      <c r="P9" s="61"/>
    </row>
    <row r="10" s="3" customFormat="1" ht="54" spans="1:16">
      <c r="A10" s="32">
        <v>4</v>
      </c>
      <c r="B10" s="25" t="s">
        <v>35</v>
      </c>
      <c r="C10" s="25" t="s">
        <v>21</v>
      </c>
      <c r="D10" s="25" t="s">
        <v>21</v>
      </c>
      <c r="E10" s="27" t="s">
        <v>28</v>
      </c>
      <c r="F10" s="27" t="s">
        <v>29</v>
      </c>
      <c r="G10" s="33">
        <v>200</v>
      </c>
      <c r="H10" s="28">
        <v>200</v>
      </c>
      <c r="I10" s="64" t="s">
        <v>36</v>
      </c>
      <c r="J10" s="33" t="s">
        <v>26</v>
      </c>
      <c r="K10" s="33" t="s">
        <v>34</v>
      </c>
      <c r="L10" s="60" t="s">
        <v>27</v>
      </c>
      <c r="M10" s="33">
        <v>162.2376</v>
      </c>
      <c r="N10" s="42">
        <v>162.2376</v>
      </c>
      <c r="O10" s="61">
        <f t="shared" si="0"/>
        <v>0.811188</v>
      </c>
      <c r="P10" s="61"/>
    </row>
    <row r="11" s="3" customFormat="1" ht="67.5" spans="1:16">
      <c r="A11" s="32">
        <v>5</v>
      </c>
      <c r="B11" s="25" t="s">
        <v>37</v>
      </c>
      <c r="C11" s="25" t="s">
        <v>21</v>
      </c>
      <c r="D11" s="25" t="s">
        <v>21</v>
      </c>
      <c r="E11" s="27" t="s">
        <v>28</v>
      </c>
      <c r="F11" s="27" t="s">
        <v>29</v>
      </c>
      <c r="G11" s="33">
        <v>394.66</v>
      </c>
      <c r="H11" s="28">
        <v>394.66</v>
      </c>
      <c r="I11" s="64" t="s">
        <v>38</v>
      </c>
      <c r="J11" s="33" t="s">
        <v>26</v>
      </c>
      <c r="K11" s="33" t="s">
        <v>39</v>
      </c>
      <c r="L11" s="60" t="s">
        <v>40</v>
      </c>
      <c r="M11" s="63">
        <v>276.262</v>
      </c>
      <c r="N11" s="63">
        <v>276.262</v>
      </c>
      <c r="O11" s="61">
        <f t="shared" si="0"/>
        <v>0.7</v>
      </c>
      <c r="P11" s="65"/>
    </row>
    <row r="12" s="3" customFormat="1" ht="40.5" spans="1:16">
      <c r="A12" s="32">
        <v>6</v>
      </c>
      <c r="B12" s="25" t="s">
        <v>41</v>
      </c>
      <c r="C12" s="25" t="s">
        <v>21</v>
      </c>
      <c r="D12" s="25" t="s">
        <v>21</v>
      </c>
      <c r="E12" s="27" t="s">
        <v>22</v>
      </c>
      <c r="F12" s="27" t="s">
        <v>23</v>
      </c>
      <c r="G12" s="33">
        <v>427</v>
      </c>
      <c r="H12" s="28">
        <v>427</v>
      </c>
      <c r="I12" s="64" t="s">
        <v>42</v>
      </c>
      <c r="J12" s="33" t="s">
        <v>25</v>
      </c>
      <c r="K12" s="33" t="s">
        <v>25</v>
      </c>
      <c r="L12" s="66" t="s">
        <v>43</v>
      </c>
      <c r="M12" s="33">
        <v>353</v>
      </c>
      <c r="N12" s="42">
        <v>353</v>
      </c>
      <c r="O12" s="61">
        <f t="shared" si="0"/>
        <v>0.826697892271663</v>
      </c>
      <c r="P12" s="65"/>
    </row>
    <row r="13" s="3" customFormat="1" ht="40.5" spans="1:16">
      <c r="A13" s="24">
        <v>7</v>
      </c>
      <c r="B13" s="30" t="s">
        <v>44</v>
      </c>
      <c r="C13" s="30" t="s">
        <v>21</v>
      </c>
      <c r="D13" s="26" t="s">
        <v>21</v>
      </c>
      <c r="E13" s="27" t="s">
        <v>22</v>
      </c>
      <c r="F13" s="27" t="s">
        <v>23</v>
      </c>
      <c r="G13" s="32">
        <v>9900</v>
      </c>
      <c r="H13" s="28">
        <v>3900</v>
      </c>
      <c r="I13" s="67" t="s">
        <v>45</v>
      </c>
      <c r="J13" s="32" t="s">
        <v>25</v>
      </c>
      <c r="K13" s="32" t="s">
        <v>25</v>
      </c>
      <c r="L13" s="66" t="s">
        <v>27</v>
      </c>
      <c r="M13" s="32">
        <v>9900</v>
      </c>
      <c r="N13" s="27">
        <v>3900</v>
      </c>
      <c r="O13" s="61">
        <f t="shared" si="0"/>
        <v>1</v>
      </c>
      <c r="P13" s="68"/>
    </row>
    <row r="14" s="3" customFormat="1" ht="40.5" spans="1:16">
      <c r="A14" s="29"/>
      <c r="B14" s="31"/>
      <c r="C14" s="31"/>
      <c r="D14" s="26" t="s">
        <v>21</v>
      </c>
      <c r="E14" s="27" t="s">
        <v>28</v>
      </c>
      <c r="F14" s="27" t="s">
        <v>29</v>
      </c>
      <c r="G14" s="32"/>
      <c r="H14" s="28">
        <v>6000</v>
      </c>
      <c r="I14" s="69"/>
      <c r="J14" s="32"/>
      <c r="K14" s="32"/>
      <c r="L14" s="66"/>
      <c r="M14" s="32"/>
      <c r="N14" s="27">
        <v>6000</v>
      </c>
      <c r="O14" s="61">
        <f t="shared" si="0"/>
        <v>1</v>
      </c>
      <c r="P14" s="70"/>
    </row>
    <row r="15" s="3" customFormat="1" ht="40.5" spans="1:16">
      <c r="A15" s="24">
        <v>8</v>
      </c>
      <c r="B15" s="30" t="s">
        <v>46</v>
      </c>
      <c r="C15" s="30" t="s">
        <v>21</v>
      </c>
      <c r="D15" s="25" t="s">
        <v>21</v>
      </c>
      <c r="E15" s="27" t="s">
        <v>47</v>
      </c>
      <c r="F15" s="27" t="s">
        <v>23</v>
      </c>
      <c r="G15" s="34">
        <v>2000</v>
      </c>
      <c r="H15" s="28">
        <v>1000</v>
      </c>
      <c r="I15" s="67" t="s">
        <v>48</v>
      </c>
      <c r="J15" s="34" t="s">
        <v>49</v>
      </c>
      <c r="K15" s="34" t="s">
        <v>49</v>
      </c>
      <c r="L15" s="71" t="s">
        <v>27</v>
      </c>
      <c r="M15" s="34">
        <v>1940</v>
      </c>
      <c r="N15" s="42">
        <v>940</v>
      </c>
      <c r="O15" s="61">
        <f t="shared" si="0"/>
        <v>0.94</v>
      </c>
      <c r="P15" s="65"/>
    </row>
    <row r="16" s="3" customFormat="1" ht="40.5" spans="1:16">
      <c r="A16" s="29"/>
      <c r="B16" s="31"/>
      <c r="C16" s="31"/>
      <c r="D16" s="25" t="s">
        <v>21</v>
      </c>
      <c r="E16" s="27" t="s">
        <v>47</v>
      </c>
      <c r="F16" s="27" t="s">
        <v>29</v>
      </c>
      <c r="G16" s="35"/>
      <c r="H16" s="28">
        <v>1000</v>
      </c>
      <c r="I16" s="69"/>
      <c r="J16" s="35"/>
      <c r="K16" s="35"/>
      <c r="L16" s="72"/>
      <c r="M16" s="35"/>
      <c r="N16" s="42">
        <v>1000</v>
      </c>
      <c r="O16" s="61">
        <f t="shared" si="0"/>
        <v>1</v>
      </c>
      <c r="P16" s="65"/>
    </row>
    <row r="17" s="3" customFormat="1" ht="40.5" spans="1:16">
      <c r="A17" s="36">
        <v>9</v>
      </c>
      <c r="B17" s="37" t="s">
        <v>50</v>
      </c>
      <c r="C17" s="38" t="s">
        <v>21</v>
      </c>
      <c r="D17" s="25" t="s">
        <v>21</v>
      </c>
      <c r="E17" s="39" t="s">
        <v>51</v>
      </c>
      <c r="F17" s="27" t="s">
        <v>23</v>
      </c>
      <c r="G17" s="40">
        <v>1489.4795</v>
      </c>
      <c r="H17" s="32">
        <v>586.4795</v>
      </c>
      <c r="I17" s="73" t="s">
        <v>52</v>
      </c>
      <c r="J17" s="45" t="s">
        <v>25</v>
      </c>
      <c r="K17" s="45" t="s">
        <v>25</v>
      </c>
      <c r="L17" s="74" t="s">
        <v>53</v>
      </c>
      <c r="M17" s="40">
        <v>903</v>
      </c>
      <c r="N17" s="42">
        <v>0</v>
      </c>
      <c r="O17" s="61">
        <f t="shared" si="0"/>
        <v>0</v>
      </c>
      <c r="P17" s="65"/>
    </row>
    <row r="18" s="3" customFormat="1" ht="40.5" spans="1:16">
      <c r="A18" s="29"/>
      <c r="B18" s="31"/>
      <c r="C18" s="31"/>
      <c r="D18" s="25" t="s">
        <v>21</v>
      </c>
      <c r="E18" s="27" t="s">
        <v>28</v>
      </c>
      <c r="F18" s="27" t="s">
        <v>29</v>
      </c>
      <c r="G18" s="41"/>
      <c r="H18" s="42">
        <v>903</v>
      </c>
      <c r="I18" s="69"/>
      <c r="J18" s="35"/>
      <c r="K18" s="35"/>
      <c r="L18" s="75"/>
      <c r="M18" s="41"/>
      <c r="N18" s="42">
        <v>903</v>
      </c>
      <c r="O18" s="61">
        <f t="shared" si="0"/>
        <v>1</v>
      </c>
      <c r="P18" s="61"/>
    </row>
    <row r="19" s="3" customFormat="1" ht="40.5" spans="1:16">
      <c r="A19" s="24">
        <v>10</v>
      </c>
      <c r="B19" s="30" t="s">
        <v>54</v>
      </c>
      <c r="C19" s="38" t="s">
        <v>21</v>
      </c>
      <c r="D19" s="25" t="s">
        <v>21</v>
      </c>
      <c r="E19" s="38" t="s">
        <v>51</v>
      </c>
      <c r="F19" s="43" t="s">
        <v>23</v>
      </c>
      <c r="G19" s="44">
        <v>1176</v>
      </c>
      <c r="H19" s="44">
        <v>350</v>
      </c>
      <c r="I19" s="67" t="s">
        <v>55</v>
      </c>
      <c r="J19" s="34" t="s">
        <v>25</v>
      </c>
      <c r="K19" s="34" t="s">
        <v>25</v>
      </c>
      <c r="L19" s="76" t="s">
        <v>27</v>
      </c>
      <c r="M19" s="40">
        <v>826</v>
      </c>
      <c r="N19" s="42">
        <v>0</v>
      </c>
      <c r="O19" s="61">
        <f t="shared" si="0"/>
        <v>0</v>
      </c>
      <c r="P19" s="61"/>
    </row>
    <row r="20" s="3" customFormat="1" ht="40.5" spans="1:16">
      <c r="A20" s="29"/>
      <c r="B20" s="31"/>
      <c r="C20" s="39"/>
      <c r="D20" s="25" t="s">
        <v>21</v>
      </c>
      <c r="E20" s="27" t="s">
        <v>28</v>
      </c>
      <c r="F20" s="27" t="s">
        <v>29</v>
      </c>
      <c r="G20" s="41"/>
      <c r="H20" s="42">
        <v>826</v>
      </c>
      <c r="I20" s="69"/>
      <c r="J20" s="35"/>
      <c r="K20" s="35"/>
      <c r="L20" s="75"/>
      <c r="M20" s="41"/>
      <c r="N20" s="42">
        <v>826</v>
      </c>
      <c r="O20" s="61">
        <f t="shared" si="0"/>
        <v>1</v>
      </c>
      <c r="P20" s="61"/>
    </row>
    <row r="21" s="3" customFormat="1" ht="40.5" spans="1:16">
      <c r="A21" s="32">
        <v>11</v>
      </c>
      <c r="B21" s="25" t="s">
        <v>56</v>
      </c>
      <c r="C21" s="25" t="s">
        <v>21</v>
      </c>
      <c r="D21" s="25" t="s">
        <v>21</v>
      </c>
      <c r="E21" s="27" t="s">
        <v>28</v>
      </c>
      <c r="F21" s="27" t="s">
        <v>29</v>
      </c>
      <c r="G21" s="42">
        <v>1551</v>
      </c>
      <c r="H21" s="42">
        <v>1551</v>
      </c>
      <c r="I21" s="64" t="s">
        <v>57</v>
      </c>
      <c r="J21" s="33" t="s">
        <v>25</v>
      </c>
      <c r="K21" s="33" t="s">
        <v>25</v>
      </c>
      <c r="L21" s="77" t="s">
        <v>27</v>
      </c>
      <c r="M21" s="42">
        <v>1496</v>
      </c>
      <c r="N21" s="42">
        <v>1496</v>
      </c>
      <c r="O21" s="61">
        <f t="shared" si="0"/>
        <v>0.964539007092199</v>
      </c>
      <c r="P21" s="61"/>
    </row>
    <row r="22" s="3" customFormat="1" ht="40.5" spans="1:16">
      <c r="A22" s="32">
        <v>12</v>
      </c>
      <c r="B22" s="25" t="s">
        <v>58</v>
      </c>
      <c r="C22" s="25" t="s">
        <v>21</v>
      </c>
      <c r="D22" s="25" t="s">
        <v>21</v>
      </c>
      <c r="E22" s="27" t="s">
        <v>28</v>
      </c>
      <c r="F22" s="27" t="s">
        <v>29</v>
      </c>
      <c r="G22" s="42">
        <v>1420</v>
      </c>
      <c r="H22" s="42">
        <v>1420</v>
      </c>
      <c r="I22" s="64" t="s">
        <v>59</v>
      </c>
      <c r="J22" s="33" t="s">
        <v>25</v>
      </c>
      <c r="K22" s="33" t="s">
        <v>25</v>
      </c>
      <c r="L22" s="77" t="s">
        <v>27</v>
      </c>
      <c r="M22" s="42">
        <v>1267</v>
      </c>
      <c r="N22" s="42">
        <v>1267</v>
      </c>
      <c r="O22" s="61">
        <f t="shared" si="0"/>
        <v>0.892253521126761</v>
      </c>
      <c r="P22" s="61"/>
    </row>
    <row r="23" s="3" customFormat="1" ht="40.5" spans="1:16">
      <c r="A23" s="32">
        <v>13</v>
      </c>
      <c r="B23" s="25" t="s">
        <v>60</v>
      </c>
      <c r="C23" s="25" t="s">
        <v>21</v>
      </c>
      <c r="D23" s="25" t="s">
        <v>21</v>
      </c>
      <c r="E23" s="27" t="s">
        <v>61</v>
      </c>
      <c r="F23" s="27" t="s">
        <v>23</v>
      </c>
      <c r="G23" s="28">
        <v>500</v>
      </c>
      <c r="H23" s="28">
        <v>500</v>
      </c>
      <c r="I23" s="64" t="s">
        <v>62</v>
      </c>
      <c r="J23" s="33" t="s">
        <v>63</v>
      </c>
      <c r="K23" s="33" t="s">
        <v>64</v>
      </c>
      <c r="L23" s="60" t="s">
        <v>27</v>
      </c>
      <c r="M23" s="42">
        <v>500</v>
      </c>
      <c r="N23" s="42">
        <v>500</v>
      </c>
      <c r="O23" s="61">
        <f t="shared" si="0"/>
        <v>1</v>
      </c>
      <c r="P23" s="61"/>
    </row>
    <row r="24" s="3" customFormat="1" ht="40.5" spans="1:16">
      <c r="A24" s="24">
        <v>14</v>
      </c>
      <c r="B24" s="30" t="s">
        <v>65</v>
      </c>
      <c r="C24" s="30" t="s">
        <v>21</v>
      </c>
      <c r="D24" s="26" t="s">
        <v>21</v>
      </c>
      <c r="E24" s="27" t="s">
        <v>22</v>
      </c>
      <c r="F24" s="27" t="s">
        <v>23</v>
      </c>
      <c r="G24" s="34">
        <v>1088.1</v>
      </c>
      <c r="H24" s="28">
        <v>200</v>
      </c>
      <c r="I24" s="67" t="s">
        <v>66</v>
      </c>
      <c r="J24" s="34" t="s">
        <v>67</v>
      </c>
      <c r="K24" s="34" t="s">
        <v>67</v>
      </c>
      <c r="L24" s="78" t="s">
        <v>27</v>
      </c>
      <c r="M24" s="34">
        <v>495</v>
      </c>
      <c r="N24" s="27">
        <v>0</v>
      </c>
      <c r="O24" s="61">
        <f t="shared" si="0"/>
        <v>0</v>
      </c>
      <c r="P24" s="68"/>
    </row>
    <row r="25" s="3" customFormat="1" ht="40.5" spans="1:16">
      <c r="A25" s="36"/>
      <c r="B25" s="37"/>
      <c r="C25" s="37"/>
      <c r="D25" s="26" t="s">
        <v>21</v>
      </c>
      <c r="E25" s="27" t="s">
        <v>28</v>
      </c>
      <c r="F25" s="27" t="s">
        <v>29</v>
      </c>
      <c r="G25" s="45"/>
      <c r="H25" s="42">
        <v>440</v>
      </c>
      <c r="I25" s="73"/>
      <c r="J25" s="45"/>
      <c r="K25" s="45"/>
      <c r="L25" s="79"/>
      <c r="M25" s="45"/>
      <c r="N25" s="27">
        <v>320</v>
      </c>
      <c r="O25" s="61">
        <f t="shared" si="0"/>
        <v>0.727272727272727</v>
      </c>
      <c r="P25" s="80"/>
    </row>
    <row r="26" s="3" customFormat="1" ht="40.5" spans="1:16">
      <c r="A26" s="36"/>
      <c r="B26" s="37"/>
      <c r="C26" s="37"/>
      <c r="D26" s="26" t="s">
        <v>21</v>
      </c>
      <c r="E26" s="27" t="s">
        <v>47</v>
      </c>
      <c r="F26" s="27" t="s">
        <v>29</v>
      </c>
      <c r="G26" s="45"/>
      <c r="H26" s="42">
        <v>73.3</v>
      </c>
      <c r="I26" s="73"/>
      <c r="J26" s="45"/>
      <c r="K26" s="45"/>
      <c r="L26" s="79"/>
      <c r="M26" s="45"/>
      <c r="N26" s="27">
        <v>0</v>
      </c>
      <c r="O26" s="61">
        <f t="shared" si="0"/>
        <v>0</v>
      </c>
      <c r="P26" s="80"/>
    </row>
    <row r="27" s="3" customFormat="1" ht="40.5" spans="1:16">
      <c r="A27" s="36"/>
      <c r="B27" s="37"/>
      <c r="C27" s="37"/>
      <c r="D27" s="26" t="s">
        <v>21</v>
      </c>
      <c r="E27" s="27" t="s">
        <v>68</v>
      </c>
      <c r="F27" s="27" t="s">
        <v>29</v>
      </c>
      <c r="G27" s="45"/>
      <c r="H27" s="42">
        <v>29.8</v>
      </c>
      <c r="I27" s="73"/>
      <c r="J27" s="45"/>
      <c r="K27" s="45"/>
      <c r="L27" s="79"/>
      <c r="M27" s="45"/>
      <c r="N27" s="27">
        <v>0</v>
      </c>
      <c r="O27" s="61">
        <f t="shared" si="0"/>
        <v>0</v>
      </c>
      <c r="P27" s="80"/>
    </row>
    <row r="28" s="3" customFormat="1" ht="40.5" spans="1:16">
      <c r="A28" s="36"/>
      <c r="B28" s="37"/>
      <c r="C28" s="37"/>
      <c r="D28" s="26" t="s">
        <v>21</v>
      </c>
      <c r="E28" s="27" t="s">
        <v>47</v>
      </c>
      <c r="F28" s="27" t="s">
        <v>23</v>
      </c>
      <c r="G28" s="45"/>
      <c r="H28" s="42">
        <v>170</v>
      </c>
      <c r="I28" s="73"/>
      <c r="J28" s="45"/>
      <c r="K28" s="45"/>
      <c r="L28" s="79"/>
      <c r="M28" s="45"/>
      <c r="N28" s="27">
        <v>0</v>
      </c>
      <c r="O28" s="61">
        <f t="shared" si="0"/>
        <v>0</v>
      </c>
      <c r="P28" s="80"/>
    </row>
    <row r="29" s="3" customFormat="1" ht="40.5" spans="1:16">
      <c r="A29" s="29"/>
      <c r="B29" s="31"/>
      <c r="C29" s="31"/>
      <c r="D29" s="26" t="s">
        <v>21</v>
      </c>
      <c r="E29" s="27" t="s">
        <v>69</v>
      </c>
      <c r="F29" s="27" t="s">
        <v>29</v>
      </c>
      <c r="G29" s="35"/>
      <c r="H29" s="42">
        <v>175</v>
      </c>
      <c r="I29" s="69"/>
      <c r="J29" s="35"/>
      <c r="K29" s="35"/>
      <c r="L29" s="81"/>
      <c r="M29" s="35"/>
      <c r="N29" s="27">
        <v>175</v>
      </c>
      <c r="O29" s="61">
        <f t="shared" ref="O29:O72" si="1">N29/H29</f>
        <v>1</v>
      </c>
      <c r="P29" s="70"/>
    </row>
    <row r="30" s="3" customFormat="1" ht="40.5" spans="1:16">
      <c r="A30" s="32">
        <v>15</v>
      </c>
      <c r="B30" s="25" t="s">
        <v>70</v>
      </c>
      <c r="C30" s="25" t="s">
        <v>71</v>
      </c>
      <c r="D30" s="25" t="s">
        <v>71</v>
      </c>
      <c r="E30" s="27" t="s">
        <v>28</v>
      </c>
      <c r="F30" s="27" t="s">
        <v>29</v>
      </c>
      <c r="G30" s="33">
        <v>80</v>
      </c>
      <c r="H30" s="42">
        <v>80</v>
      </c>
      <c r="I30" s="64" t="s">
        <v>72</v>
      </c>
      <c r="J30" s="33" t="s">
        <v>73</v>
      </c>
      <c r="K30" s="33" t="s">
        <v>34</v>
      </c>
      <c r="L30" s="60" t="s">
        <v>27</v>
      </c>
      <c r="M30" s="33">
        <v>54</v>
      </c>
      <c r="N30" s="42">
        <v>54</v>
      </c>
      <c r="O30" s="61">
        <f t="shared" si="1"/>
        <v>0.675</v>
      </c>
      <c r="P30" s="61"/>
    </row>
    <row r="31" s="3" customFormat="1" ht="67.5" spans="1:16">
      <c r="A31" s="32">
        <v>16</v>
      </c>
      <c r="B31" s="25" t="s">
        <v>74</v>
      </c>
      <c r="C31" s="25" t="s">
        <v>71</v>
      </c>
      <c r="D31" s="25" t="s">
        <v>71</v>
      </c>
      <c r="E31" s="27" t="s">
        <v>28</v>
      </c>
      <c r="F31" s="27" t="s">
        <v>29</v>
      </c>
      <c r="G31" s="42">
        <v>280</v>
      </c>
      <c r="H31" s="42">
        <v>280</v>
      </c>
      <c r="I31" s="64" t="s">
        <v>75</v>
      </c>
      <c r="J31" s="33" t="s">
        <v>73</v>
      </c>
      <c r="K31" s="33" t="s">
        <v>73</v>
      </c>
      <c r="L31" s="82" t="s">
        <v>27</v>
      </c>
      <c r="M31" s="42">
        <v>271.4</v>
      </c>
      <c r="N31" s="42">
        <v>271.4</v>
      </c>
      <c r="O31" s="61">
        <f t="shared" si="1"/>
        <v>0.969285714285714</v>
      </c>
      <c r="P31" s="61"/>
    </row>
    <row r="32" s="3" customFormat="1" spans="1:16">
      <c r="A32" s="24">
        <v>17</v>
      </c>
      <c r="B32" s="30" t="s">
        <v>76</v>
      </c>
      <c r="C32" s="30" t="s">
        <v>21</v>
      </c>
      <c r="D32" s="46" t="s">
        <v>21</v>
      </c>
      <c r="E32" s="27" t="s">
        <v>61</v>
      </c>
      <c r="F32" s="27" t="s">
        <v>29</v>
      </c>
      <c r="G32" s="24">
        <v>8533</v>
      </c>
      <c r="H32" s="42">
        <v>2758</v>
      </c>
      <c r="I32" s="67" t="s">
        <v>77</v>
      </c>
      <c r="J32" s="24" t="s">
        <v>49</v>
      </c>
      <c r="K32" s="24" t="s">
        <v>49</v>
      </c>
      <c r="L32" s="83" t="s">
        <v>27</v>
      </c>
      <c r="M32" s="24">
        <v>7750</v>
      </c>
      <c r="N32" s="42">
        <v>2738</v>
      </c>
      <c r="O32" s="61">
        <f t="shared" si="1"/>
        <v>0.992748368382886</v>
      </c>
      <c r="P32" s="68"/>
    </row>
    <row r="33" s="3" customFormat="1" spans="1:16">
      <c r="A33" s="36"/>
      <c r="B33" s="37"/>
      <c r="C33" s="37"/>
      <c r="D33" s="46" t="s">
        <v>21</v>
      </c>
      <c r="E33" s="27"/>
      <c r="F33" s="27" t="s">
        <v>78</v>
      </c>
      <c r="G33" s="36"/>
      <c r="H33" s="42">
        <v>2550</v>
      </c>
      <c r="I33" s="73"/>
      <c r="J33" s="36"/>
      <c r="K33" s="36"/>
      <c r="L33" s="84"/>
      <c r="M33" s="36"/>
      <c r="N33" s="42">
        <v>2462</v>
      </c>
      <c r="O33" s="61">
        <f t="shared" si="1"/>
        <v>0.965490196078431</v>
      </c>
      <c r="P33" s="80"/>
    </row>
    <row r="34" s="3" customFormat="1" spans="1:16">
      <c r="A34" s="36"/>
      <c r="B34" s="37"/>
      <c r="C34" s="37"/>
      <c r="D34" s="46" t="s">
        <v>21</v>
      </c>
      <c r="E34" s="27"/>
      <c r="F34" s="27" t="s">
        <v>23</v>
      </c>
      <c r="G34" s="36"/>
      <c r="H34" s="42">
        <v>1225</v>
      </c>
      <c r="I34" s="73"/>
      <c r="J34" s="36"/>
      <c r="K34" s="36"/>
      <c r="L34" s="62"/>
      <c r="M34" s="36"/>
      <c r="N34" s="42">
        <v>550</v>
      </c>
      <c r="O34" s="61">
        <f t="shared" si="1"/>
        <v>0.448979591836735</v>
      </c>
      <c r="P34" s="80"/>
    </row>
    <row r="35" s="3" customFormat="1" ht="40.5" spans="1:16">
      <c r="A35" s="36"/>
      <c r="B35" s="37"/>
      <c r="C35" s="37"/>
      <c r="D35" s="46" t="s">
        <v>21</v>
      </c>
      <c r="E35" s="27" t="s">
        <v>47</v>
      </c>
      <c r="F35" s="27" t="s">
        <v>23</v>
      </c>
      <c r="G35" s="36"/>
      <c r="H35" s="42">
        <v>2000</v>
      </c>
      <c r="I35" s="69"/>
      <c r="J35" s="36"/>
      <c r="K35" s="36"/>
      <c r="L35" s="62"/>
      <c r="M35" s="36"/>
      <c r="N35" s="42">
        <v>2000</v>
      </c>
      <c r="O35" s="61">
        <f t="shared" si="1"/>
        <v>1</v>
      </c>
      <c r="P35" s="85"/>
    </row>
    <row r="36" s="3" customFormat="1" ht="40.5" spans="1:16">
      <c r="A36" s="24">
        <v>18</v>
      </c>
      <c r="B36" s="25" t="s">
        <v>79</v>
      </c>
      <c r="C36" s="25" t="s">
        <v>71</v>
      </c>
      <c r="D36" s="26" t="s">
        <v>71</v>
      </c>
      <c r="E36" s="27" t="s">
        <v>22</v>
      </c>
      <c r="F36" s="27" t="s">
        <v>23</v>
      </c>
      <c r="G36" s="33">
        <v>642</v>
      </c>
      <c r="H36" s="28">
        <v>9</v>
      </c>
      <c r="I36" s="64" t="s">
        <v>80</v>
      </c>
      <c r="J36" s="33" t="s">
        <v>63</v>
      </c>
      <c r="K36" s="33" t="s">
        <v>63</v>
      </c>
      <c r="L36" s="86" t="s">
        <v>27</v>
      </c>
      <c r="M36" s="33">
        <v>436</v>
      </c>
      <c r="N36" s="27">
        <v>9</v>
      </c>
      <c r="O36" s="61">
        <f t="shared" si="1"/>
        <v>1</v>
      </c>
      <c r="P36" s="68"/>
    </row>
    <row r="37" s="3" customFormat="1" ht="40.5" spans="1:16">
      <c r="A37" s="36"/>
      <c r="B37" s="25"/>
      <c r="C37" s="25"/>
      <c r="D37" s="26" t="s">
        <v>71</v>
      </c>
      <c r="E37" s="27" t="s">
        <v>22</v>
      </c>
      <c r="F37" s="27" t="s">
        <v>81</v>
      </c>
      <c r="G37" s="33"/>
      <c r="H37" s="28">
        <v>127</v>
      </c>
      <c r="I37" s="64"/>
      <c r="J37" s="33"/>
      <c r="K37" s="33"/>
      <c r="L37" s="86"/>
      <c r="M37" s="33"/>
      <c r="N37" s="27">
        <v>127</v>
      </c>
      <c r="O37" s="61">
        <f t="shared" si="1"/>
        <v>1</v>
      </c>
      <c r="P37" s="80"/>
    </row>
    <row r="38" s="3" customFormat="1" ht="40.5" spans="1:16">
      <c r="A38" s="29"/>
      <c r="B38" s="25"/>
      <c r="C38" s="25"/>
      <c r="D38" s="26" t="s">
        <v>71</v>
      </c>
      <c r="E38" s="27" t="s">
        <v>28</v>
      </c>
      <c r="F38" s="27" t="s">
        <v>82</v>
      </c>
      <c r="G38" s="33"/>
      <c r="H38" s="42">
        <v>506</v>
      </c>
      <c r="I38" s="64"/>
      <c r="J38" s="33"/>
      <c r="K38" s="33"/>
      <c r="L38" s="86"/>
      <c r="M38" s="33"/>
      <c r="N38" s="27">
        <v>300</v>
      </c>
      <c r="O38" s="61">
        <f t="shared" si="1"/>
        <v>0.592885375494071</v>
      </c>
      <c r="P38" s="70"/>
    </row>
    <row r="39" s="3" customFormat="1" ht="40.5" spans="1:16">
      <c r="A39" s="24">
        <v>19</v>
      </c>
      <c r="B39" s="25" t="s">
        <v>83</v>
      </c>
      <c r="C39" s="25" t="s">
        <v>71</v>
      </c>
      <c r="D39" s="26" t="s">
        <v>71</v>
      </c>
      <c r="E39" s="27" t="s">
        <v>22</v>
      </c>
      <c r="F39" s="27" t="s">
        <v>81</v>
      </c>
      <c r="G39" s="33">
        <v>600</v>
      </c>
      <c r="H39" s="28">
        <v>120</v>
      </c>
      <c r="I39" s="64" t="s">
        <v>84</v>
      </c>
      <c r="J39" s="33" t="s">
        <v>63</v>
      </c>
      <c r="K39" s="33" t="s">
        <v>49</v>
      </c>
      <c r="L39" s="86" t="s">
        <v>27</v>
      </c>
      <c r="M39" s="33">
        <v>490.796464</v>
      </c>
      <c r="N39" s="27">
        <v>95.398232</v>
      </c>
      <c r="O39" s="61">
        <f t="shared" si="1"/>
        <v>0.794985266666667</v>
      </c>
      <c r="P39" s="68"/>
    </row>
    <row r="40" s="3" customFormat="1" ht="40.5" spans="1:16">
      <c r="A40" s="29"/>
      <c r="B40" s="25"/>
      <c r="C40" s="25"/>
      <c r="D40" s="26" t="s">
        <v>71</v>
      </c>
      <c r="E40" s="27" t="s">
        <v>28</v>
      </c>
      <c r="F40" s="27" t="s">
        <v>82</v>
      </c>
      <c r="G40" s="33"/>
      <c r="H40" s="42">
        <v>480</v>
      </c>
      <c r="I40" s="64"/>
      <c r="J40" s="33"/>
      <c r="K40" s="33"/>
      <c r="L40" s="86"/>
      <c r="M40" s="33"/>
      <c r="N40" s="27">
        <v>395.398232</v>
      </c>
      <c r="O40" s="61">
        <f t="shared" si="1"/>
        <v>0.823746316666667</v>
      </c>
      <c r="P40" s="70"/>
    </row>
    <row r="41" s="3" customFormat="1" ht="40.5" spans="1:16">
      <c r="A41" s="24">
        <v>20</v>
      </c>
      <c r="B41" s="25" t="s">
        <v>85</v>
      </c>
      <c r="C41" s="25" t="s">
        <v>86</v>
      </c>
      <c r="D41" s="26" t="s">
        <v>86</v>
      </c>
      <c r="E41" s="27" t="s">
        <v>22</v>
      </c>
      <c r="F41" s="27" t="s">
        <v>23</v>
      </c>
      <c r="G41" s="33">
        <v>8000</v>
      </c>
      <c r="H41" s="28">
        <v>2000</v>
      </c>
      <c r="I41" s="64" t="s">
        <v>87</v>
      </c>
      <c r="J41" s="33" t="s">
        <v>88</v>
      </c>
      <c r="K41" s="33" t="s">
        <v>89</v>
      </c>
      <c r="L41" s="86" t="s">
        <v>27</v>
      </c>
      <c r="M41" s="33">
        <v>8000</v>
      </c>
      <c r="N41" s="33">
        <v>2000</v>
      </c>
      <c r="O41" s="61">
        <f t="shared" si="1"/>
        <v>1</v>
      </c>
      <c r="P41" s="68"/>
    </row>
    <row r="42" s="3" customFormat="1" ht="40.5" spans="1:16">
      <c r="A42" s="36"/>
      <c r="B42" s="25"/>
      <c r="C42" s="25"/>
      <c r="D42" s="26" t="s">
        <v>86</v>
      </c>
      <c r="E42" s="27" t="s">
        <v>28</v>
      </c>
      <c r="F42" s="27" t="s">
        <v>29</v>
      </c>
      <c r="G42" s="33"/>
      <c r="H42" s="28">
        <v>3000</v>
      </c>
      <c r="I42" s="64"/>
      <c r="J42" s="33"/>
      <c r="K42" s="33"/>
      <c r="L42" s="86"/>
      <c r="M42" s="33"/>
      <c r="N42" s="33">
        <v>3000</v>
      </c>
      <c r="O42" s="61">
        <f t="shared" si="1"/>
        <v>1</v>
      </c>
      <c r="P42" s="80"/>
    </row>
    <row r="43" s="3" customFormat="1" ht="40.5" spans="1:16">
      <c r="A43" s="29"/>
      <c r="B43" s="25"/>
      <c r="C43" s="25"/>
      <c r="D43" s="26" t="s">
        <v>86</v>
      </c>
      <c r="E43" s="27" t="s">
        <v>69</v>
      </c>
      <c r="F43" s="27" t="s">
        <v>23</v>
      </c>
      <c r="G43" s="33"/>
      <c r="H43" s="42">
        <v>3000</v>
      </c>
      <c r="I43" s="64"/>
      <c r="J43" s="33"/>
      <c r="K43" s="33"/>
      <c r="L43" s="86"/>
      <c r="M43" s="33"/>
      <c r="N43" s="63">
        <v>3000</v>
      </c>
      <c r="O43" s="61">
        <f t="shared" si="1"/>
        <v>1</v>
      </c>
      <c r="P43" s="87"/>
    </row>
    <row r="44" s="3" customFormat="1" ht="40.5" spans="1:16">
      <c r="A44" s="24">
        <v>21</v>
      </c>
      <c r="B44" s="25" t="s">
        <v>90</v>
      </c>
      <c r="C44" s="25" t="s">
        <v>86</v>
      </c>
      <c r="D44" s="26" t="s">
        <v>86</v>
      </c>
      <c r="E44" s="27" t="s">
        <v>22</v>
      </c>
      <c r="F44" s="27" t="s">
        <v>23</v>
      </c>
      <c r="G44" s="33">
        <v>6000</v>
      </c>
      <c r="H44" s="28">
        <v>1000</v>
      </c>
      <c r="I44" s="64" t="s">
        <v>91</v>
      </c>
      <c r="J44" s="33" t="s">
        <v>88</v>
      </c>
      <c r="K44" s="33" t="s">
        <v>89</v>
      </c>
      <c r="L44" s="86" t="s">
        <v>27</v>
      </c>
      <c r="M44" s="33">
        <v>5118</v>
      </c>
      <c r="N44" s="27">
        <v>118</v>
      </c>
      <c r="O44" s="61">
        <f t="shared" si="1"/>
        <v>0.118</v>
      </c>
      <c r="P44" s="88"/>
    </row>
    <row r="45" s="3" customFormat="1" ht="40.5" spans="1:16">
      <c r="A45" s="29"/>
      <c r="B45" s="25"/>
      <c r="C45" s="25"/>
      <c r="D45" s="26" t="s">
        <v>86</v>
      </c>
      <c r="E45" s="27" t="s">
        <v>28</v>
      </c>
      <c r="F45" s="27" t="s">
        <v>29</v>
      </c>
      <c r="G45" s="33"/>
      <c r="H45" s="42">
        <v>5000</v>
      </c>
      <c r="I45" s="64"/>
      <c r="J45" s="33"/>
      <c r="K45" s="33"/>
      <c r="L45" s="86"/>
      <c r="M45" s="33"/>
      <c r="N45" s="27">
        <v>5000</v>
      </c>
      <c r="O45" s="61">
        <f t="shared" si="1"/>
        <v>1</v>
      </c>
      <c r="P45" s="87"/>
    </row>
    <row r="46" s="3" customFormat="1" ht="40.5" spans="1:16">
      <c r="A46" s="24">
        <v>22</v>
      </c>
      <c r="B46" s="25" t="s">
        <v>92</v>
      </c>
      <c r="C46" s="25" t="s">
        <v>86</v>
      </c>
      <c r="D46" s="26" t="s">
        <v>86</v>
      </c>
      <c r="E46" s="27" t="s">
        <v>22</v>
      </c>
      <c r="F46" s="27" t="s">
        <v>23</v>
      </c>
      <c r="G46" s="33">
        <v>3750</v>
      </c>
      <c r="H46" s="28">
        <v>1500</v>
      </c>
      <c r="I46" s="64" t="s">
        <v>93</v>
      </c>
      <c r="J46" s="33" t="s">
        <v>94</v>
      </c>
      <c r="K46" s="33" t="s">
        <v>94</v>
      </c>
      <c r="L46" s="86" t="s">
        <v>27</v>
      </c>
      <c r="M46" s="33">
        <v>3369.2</v>
      </c>
      <c r="N46" s="27">
        <v>1369.2</v>
      </c>
      <c r="O46" s="61">
        <f t="shared" si="1"/>
        <v>0.9128</v>
      </c>
      <c r="P46" s="63"/>
    </row>
    <row r="47" s="3" customFormat="1" ht="40.5" spans="1:16">
      <c r="A47" s="36"/>
      <c r="B47" s="25"/>
      <c r="C47" s="25"/>
      <c r="D47" s="26" t="s">
        <v>86</v>
      </c>
      <c r="E47" s="27" t="s">
        <v>28</v>
      </c>
      <c r="F47" s="27" t="s">
        <v>29</v>
      </c>
      <c r="G47" s="33"/>
      <c r="H47" s="42">
        <v>2000</v>
      </c>
      <c r="I47" s="64"/>
      <c r="J47" s="33"/>
      <c r="K47" s="33"/>
      <c r="L47" s="86"/>
      <c r="M47" s="33"/>
      <c r="N47" s="27">
        <v>2000</v>
      </c>
      <c r="O47" s="61">
        <f t="shared" si="1"/>
        <v>1</v>
      </c>
      <c r="P47" s="85"/>
    </row>
    <row r="48" s="3" customFormat="1" ht="27" spans="1:16">
      <c r="A48" s="29"/>
      <c r="B48" s="25"/>
      <c r="C48" s="25"/>
      <c r="D48" s="26" t="s">
        <v>86</v>
      </c>
      <c r="E48" s="27" t="s">
        <v>95</v>
      </c>
      <c r="F48" s="27" t="s">
        <v>96</v>
      </c>
      <c r="G48" s="33"/>
      <c r="H48" s="42">
        <v>250</v>
      </c>
      <c r="I48" s="64"/>
      <c r="J48" s="33"/>
      <c r="K48" s="33"/>
      <c r="L48" s="86"/>
      <c r="M48" s="33"/>
      <c r="N48" s="27">
        <v>0</v>
      </c>
      <c r="O48" s="61">
        <f t="shared" si="1"/>
        <v>0</v>
      </c>
      <c r="P48" s="70"/>
    </row>
    <row r="49" s="3" customFormat="1" ht="40.5" spans="1:16">
      <c r="A49" s="32">
        <v>23</v>
      </c>
      <c r="B49" s="25" t="s">
        <v>97</v>
      </c>
      <c r="C49" s="25" t="s">
        <v>21</v>
      </c>
      <c r="D49" s="26" t="s">
        <v>21</v>
      </c>
      <c r="E49" s="27" t="s">
        <v>28</v>
      </c>
      <c r="F49" s="27" t="s">
        <v>29</v>
      </c>
      <c r="G49" s="33">
        <v>842.32</v>
      </c>
      <c r="H49" s="42">
        <v>842.32</v>
      </c>
      <c r="I49" s="64" t="s">
        <v>98</v>
      </c>
      <c r="J49" s="33" t="s">
        <v>25</v>
      </c>
      <c r="K49" s="33" t="s">
        <v>25</v>
      </c>
      <c r="L49" s="78" t="s">
        <v>27</v>
      </c>
      <c r="M49" s="33">
        <v>842.32</v>
      </c>
      <c r="N49" s="27">
        <v>842.32</v>
      </c>
      <c r="O49" s="61">
        <f>N49/G49</f>
        <v>1</v>
      </c>
      <c r="P49" s="80"/>
    </row>
    <row r="50" s="3" customFormat="1" ht="40.5" spans="1:16">
      <c r="A50" s="24">
        <v>24</v>
      </c>
      <c r="B50" s="30" t="s">
        <v>99</v>
      </c>
      <c r="C50" s="30" t="s">
        <v>21</v>
      </c>
      <c r="D50" s="25" t="s">
        <v>21</v>
      </c>
      <c r="E50" s="27" t="s">
        <v>28</v>
      </c>
      <c r="F50" s="27" t="s">
        <v>29</v>
      </c>
      <c r="G50" s="34">
        <v>550</v>
      </c>
      <c r="H50" s="28">
        <v>400</v>
      </c>
      <c r="I50" s="67" t="s">
        <v>100</v>
      </c>
      <c r="J50" s="34" t="s">
        <v>25</v>
      </c>
      <c r="K50" s="34" t="s">
        <v>25</v>
      </c>
      <c r="L50" s="78" t="s">
        <v>27</v>
      </c>
      <c r="M50" s="34">
        <v>550</v>
      </c>
      <c r="N50" s="42">
        <v>400</v>
      </c>
      <c r="O50" s="61">
        <f t="shared" ref="O50:O78" si="2">N50/H50</f>
        <v>1</v>
      </c>
      <c r="P50" s="87"/>
    </row>
    <row r="51" s="3" customFormat="1" ht="40.5" spans="1:16">
      <c r="A51" s="29"/>
      <c r="B51" s="31"/>
      <c r="C51" s="31"/>
      <c r="D51" s="25" t="s">
        <v>21</v>
      </c>
      <c r="E51" s="27" t="s">
        <v>69</v>
      </c>
      <c r="F51" s="27" t="s">
        <v>29</v>
      </c>
      <c r="G51" s="35"/>
      <c r="H51" s="28">
        <v>150</v>
      </c>
      <c r="I51" s="69"/>
      <c r="J51" s="35"/>
      <c r="K51" s="35"/>
      <c r="L51" s="81"/>
      <c r="M51" s="35"/>
      <c r="N51" s="42">
        <v>150</v>
      </c>
      <c r="O51" s="61">
        <f t="shared" si="2"/>
        <v>1</v>
      </c>
      <c r="P51" s="80"/>
    </row>
    <row r="52" s="3" customFormat="1" ht="40.5" spans="1:16">
      <c r="A52" s="29">
        <v>25</v>
      </c>
      <c r="B52" s="31" t="s">
        <v>101</v>
      </c>
      <c r="C52" s="31" t="s">
        <v>21</v>
      </c>
      <c r="D52" s="25" t="s">
        <v>21</v>
      </c>
      <c r="E52" s="27" t="s">
        <v>28</v>
      </c>
      <c r="F52" s="27" t="s">
        <v>29</v>
      </c>
      <c r="G52" s="35">
        <v>101.04</v>
      </c>
      <c r="H52" s="28">
        <v>101.04</v>
      </c>
      <c r="I52" s="69" t="s">
        <v>102</v>
      </c>
      <c r="J52" s="35" t="s">
        <v>25</v>
      </c>
      <c r="K52" s="35" t="s">
        <v>25</v>
      </c>
      <c r="L52" s="79" t="s">
        <v>27</v>
      </c>
      <c r="M52" s="35">
        <v>100.14</v>
      </c>
      <c r="N52" s="42">
        <v>100.14</v>
      </c>
      <c r="O52" s="61">
        <f t="shared" si="2"/>
        <v>0.991092636579572</v>
      </c>
      <c r="P52" s="80"/>
    </row>
    <row r="53" s="3" customFormat="1" ht="40.5" spans="1:16">
      <c r="A53" s="32">
        <v>26</v>
      </c>
      <c r="B53" s="25" t="s">
        <v>103</v>
      </c>
      <c r="C53" s="25" t="s">
        <v>21</v>
      </c>
      <c r="D53" s="25" t="s">
        <v>21</v>
      </c>
      <c r="E53" s="27" t="s">
        <v>28</v>
      </c>
      <c r="F53" s="27" t="s">
        <v>29</v>
      </c>
      <c r="G53" s="33">
        <v>140</v>
      </c>
      <c r="H53" s="42">
        <v>140</v>
      </c>
      <c r="I53" s="64" t="s">
        <v>104</v>
      </c>
      <c r="J53" s="33" t="s">
        <v>67</v>
      </c>
      <c r="K53" s="33" t="s">
        <v>34</v>
      </c>
      <c r="L53" s="60" t="s">
        <v>27</v>
      </c>
      <c r="M53" s="33">
        <v>0</v>
      </c>
      <c r="N53" s="42">
        <v>0</v>
      </c>
      <c r="O53" s="61">
        <f t="shared" si="2"/>
        <v>0</v>
      </c>
      <c r="P53" s="61"/>
    </row>
    <row r="54" s="3" customFormat="1" ht="40.5" spans="1:16">
      <c r="A54" s="24">
        <v>27</v>
      </c>
      <c r="B54" s="25" t="s">
        <v>105</v>
      </c>
      <c r="C54" s="25" t="s">
        <v>21</v>
      </c>
      <c r="D54" s="26" t="s">
        <v>21</v>
      </c>
      <c r="E54" s="27" t="s">
        <v>22</v>
      </c>
      <c r="F54" s="27" t="s">
        <v>23</v>
      </c>
      <c r="G54" s="27">
        <v>64</v>
      </c>
      <c r="H54" s="28">
        <v>9</v>
      </c>
      <c r="I54" s="64" t="s">
        <v>106</v>
      </c>
      <c r="J54" s="32" t="s">
        <v>25</v>
      </c>
      <c r="K54" s="27" t="s">
        <v>25</v>
      </c>
      <c r="L54" s="66" t="s">
        <v>27</v>
      </c>
      <c r="M54" s="27">
        <v>64</v>
      </c>
      <c r="N54" s="27">
        <v>9</v>
      </c>
      <c r="O54" s="61">
        <f t="shared" si="2"/>
        <v>1</v>
      </c>
      <c r="P54" s="68"/>
    </row>
    <row r="55" s="3" customFormat="1" ht="40.5" spans="1:16">
      <c r="A55" s="29"/>
      <c r="B55" s="25"/>
      <c r="C55" s="25"/>
      <c r="D55" s="26" t="s">
        <v>21</v>
      </c>
      <c r="E55" s="27" t="s">
        <v>28</v>
      </c>
      <c r="F55" s="27" t="s">
        <v>29</v>
      </c>
      <c r="G55" s="27"/>
      <c r="H55" s="28">
        <v>55</v>
      </c>
      <c r="I55" s="64"/>
      <c r="J55" s="32"/>
      <c r="K55" s="27"/>
      <c r="L55" s="89"/>
      <c r="M55" s="27"/>
      <c r="N55" s="27">
        <v>55</v>
      </c>
      <c r="O55" s="61">
        <f t="shared" si="2"/>
        <v>1</v>
      </c>
      <c r="P55" s="70"/>
    </row>
    <row r="56" s="3" customFormat="1" ht="40.5" spans="1:16">
      <c r="A56" s="32">
        <v>28</v>
      </c>
      <c r="B56" s="25" t="s">
        <v>107</v>
      </c>
      <c r="C56" s="25" t="s">
        <v>21</v>
      </c>
      <c r="D56" s="25" t="s">
        <v>21</v>
      </c>
      <c r="E56" s="27" t="s">
        <v>22</v>
      </c>
      <c r="F56" s="27" t="s">
        <v>23</v>
      </c>
      <c r="G56" s="28">
        <v>146.52</v>
      </c>
      <c r="H56" s="28">
        <v>146.52</v>
      </c>
      <c r="I56" s="64" t="s">
        <v>108</v>
      </c>
      <c r="J56" s="33" t="s">
        <v>25</v>
      </c>
      <c r="K56" s="33" t="s">
        <v>25</v>
      </c>
      <c r="L56" s="66" t="s">
        <v>27</v>
      </c>
      <c r="M56" s="33">
        <v>146.52</v>
      </c>
      <c r="N56" s="42">
        <v>146.52</v>
      </c>
      <c r="O56" s="61">
        <f t="shared" si="2"/>
        <v>1</v>
      </c>
      <c r="P56" s="61"/>
    </row>
    <row r="57" s="3" customFormat="1" ht="40.5" spans="1:16">
      <c r="A57" s="32">
        <v>29</v>
      </c>
      <c r="B57" s="25" t="s">
        <v>109</v>
      </c>
      <c r="C57" s="25" t="s">
        <v>21</v>
      </c>
      <c r="D57" s="25" t="s">
        <v>21</v>
      </c>
      <c r="E57" s="27" t="s">
        <v>22</v>
      </c>
      <c r="F57" s="27" t="s">
        <v>23</v>
      </c>
      <c r="G57" s="42">
        <v>176</v>
      </c>
      <c r="H57" s="28">
        <v>176</v>
      </c>
      <c r="I57" s="64" t="s">
        <v>110</v>
      </c>
      <c r="J57" s="33" t="s">
        <v>25</v>
      </c>
      <c r="K57" s="33" t="s">
        <v>25</v>
      </c>
      <c r="L57" s="66" t="s">
        <v>27</v>
      </c>
      <c r="M57" s="42">
        <v>176</v>
      </c>
      <c r="N57" s="42">
        <v>176</v>
      </c>
      <c r="O57" s="61">
        <f t="shared" si="2"/>
        <v>1</v>
      </c>
      <c r="P57" s="61"/>
    </row>
    <row r="58" s="3" customFormat="1" ht="40.5" spans="1:16">
      <c r="A58" s="24">
        <v>30</v>
      </c>
      <c r="B58" s="25" t="s">
        <v>111</v>
      </c>
      <c r="C58" s="25" t="s">
        <v>21</v>
      </c>
      <c r="D58" s="26" t="s">
        <v>21</v>
      </c>
      <c r="E58" s="27" t="s">
        <v>22</v>
      </c>
      <c r="F58" s="27" t="s">
        <v>23</v>
      </c>
      <c r="G58" s="27">
        <v>400</v>
      </c>
      <c r="H58" s="28">
        <v>200</v>
      </c>
      <c r="I58" s="64" t="s">
        <v>112</v>
      </c>
      <c r="J58" s="32" t="s">
        <v>25</v>
      </c>
      <c r="K58" s="27" t="s">
        <v>26</v>
      </c>
      <c r="L58" s="66" t="s">
        <v>27</v>
      </c>
      <c r="M58" s="27">
        <v>342.4</v>
      </c>
      <c r="N58" s="27">
        <v>142.4</v>
      </c>
      <c r="O58" s="61">
        <f t="shared" si="2"/>
        <v>0.712</v>
      </c>
      <c r="P58" s="68"/>
    </row>
    <row r="59" s="3" customFormat="1" ht="40.5" spans="1:16">
      <c r="A59" s="29"/>
      <c r="B59" s="25"/>
      <c r="C59" s="25"/>
      <c r="D59" s="26" t="s">
        <v>21</v>
      </c>
      <c r="E59" s="27" t="s">
        <v>28</v>
      </c>
      <c r="F59" s="27" t="s">
        <v>29</v>
      </c>
      <c r="G59" s="27"/>
      <c r="H59" s="28">
        <v>200</v>
      </c>
      <c r="I59" s="64"/>
      <c r="J59" s="32"/>
      <c r="K59" s="27"/>
      <c r="L59" s="66"/>
      <c r="M59" s="27"/>
      <c r="N59" s="27">
        <v>200</v>
      </c>
      <c r="O59" s="61">
        <f t="shared" si="2"/>
        <v>1</v>
      </c>
      <c r="P59" s="70"/>
    </row>
    <row r="60" s="3" customFormat="1" ht="40.5" spans="1:16">
      <c r="A60" s="24">
        <v>31</v>
      </c>
      <c r="B60" s="30" t="s">
        <v>113</v>
      </c>
      <c r="C60" s="43" t="s">
        <v>114</v>
      </c>
      <c r="D60" s="26" t="s">
        <v>114</v>
      </c>
      <c r="E60" s="27" t="s">
        <v>51</v>
      </c>
      <c r="F60" s="27" t="s">
        <v>29</v>
      </c>
      <c r="G60" s="34">
        <v>504.75</v>
      </c>
      <c r="H60" s="28">
        <v>54.75</v>
      </c>
      <c r="I60" s="67" t="s">
        <v>115</v>
      </c>
      <c r="J60" s="34" t="s">
        <v>94</v>
      </c>
      <c r="K60" s="34" t="s">
        <v>94</v>
      </c>
      <c r="L60" s="78" t="s">
        <v>27</v>
      </c>
      <c r="M60" s="34">
        <v>450</v>
      </c>
      <c r="N60" s="27">
        <v>0</v>
      </c>
      <c r="O60" s="61">
        <f t="shared" si="2"/>
        <v>0</v>
      </c>
      <c r="P60" s="80"/>
    </row>
    <row r="61" s="3" customFormat="1" ht="40.5" spans="1:16">
      <c r="A61" s="36"/>
      <c r="B61" s="37"/>
      <c r="C61" s="38"/>
      <c r="D61" s="26" t="s">
        <v>114</v>
      </c>
      <c r="E61" s="27" t="s">
        <v>22</v>
      </c>
      <c r="F61" s="27" t="s">
        <v>23</v>
      </c>
      <c r="G61" s="45"/>
      <c r="H61" s="28">
        <v>250</v>
      </c>
      <c r="I61" s="73"/>
      <c r="J61" s="45"/>
      <c r="K61" s="45"/>
      <c r="L61" s="79"/>
      <c r="M61" s="45"/>
      <c r="N61" s="27">
        <v>250</v>
      </c>
      <c r="O61" s="61">
        <f t="shared" si="2"/>
        <v>1</v>
      </c>
      <c r="P61" s="68"/>
    </row>
    <row r="62" s="3" customFormat="1" ht="40.5" spans="1:16">
      <c r="A62" s="29"/>
      <c r="B62" s="31"/>
      <c r="C62" s="39"/>
      <c r="D62" s="26" t="s">
        <v>114</v>
      </c>
      <c r="E62" s="27" t="s">
        <v>28</v>
      </c>
      <c r="F62" s="27" t="s">
        <v>29</v>
      </c>
      <c r="G62" s="35"/>
      <c r="H62" s="42">
        <v>200</v>
      </c>
      <c r="I62" s="69"/>
      <c r="J62" s="35"/>
      <c r="K62" s="35"/>
      <c r="L62" s="81"/>
      <c r="M62" s="35"/>
      <c r="N62" s="27">
        <v>200</v>
      </c>
      <c r="O62" s="61">
        <f t="shared" si="2"/>
        <v>1</v>
      </c>
      <c r="P62" s="70"/>
    </row>
    <row r="63" s="3" customFormat="1" ht="54" spans="1:16">
      <c r="A63" s="32">
        <v>32</v>
      </c>
      <c r="B63" s="25" t="s">
        <v>116</v>
      </c>
      <c r="C63" s="25" t="s">
        <v>114</v>
      </c>
      <c r="D63" s="25" t="s">
        <v>114</v>
      </c>
      <c r="E63" s="27" t="s">
        <v>28</v>
      </c>
      <c r="F63" s="27" t="s">
        <v>29</v>
      </c>
      <c r="G63" s="33">
        <v>128.4</v>
      </c>
      <c r="H63" s="42">
        <v>128.4</v>
      </c>
      <c r="I63" s="64" t="s">
        <v>117</v>
      </c>
      <c r="J63" s="33" t="s">
        <v>118</v>
      </c>
      <c r="K63" s="33" t="s">
        <v>118</v>
      </c>
      <c r="L63" s="60" t="s">
        <v>27</v>
      </c>
      <c r="M63" s="33">
        <v>128.4</v>
      </c>
      <c r="N63" s="42">
        <v>128.4</v>
      </c>
      <c r="O63" s="61">
        <f t="shared" si="2"/>
        <v>1</v>
      </c>
      <c r="P63" s="61"/>
    </row>
    <row r="64" s="3" customFormat="1" ht="54" spans="1:16">
      <c r="A64" s="32">
        <v>33</v>
      </c>
      <c r="B64" s="25" t="s">
        <v>119</v>
      </c>
      <c r="C64" s="25" t="s">
        <v>114</v>
      </c>
      <c r="D64" s="25" t="s">
        <v>114</v>
      </c>
      <c r="E64" s="27" t="s">
        <v>28</v>
      </c>
      <c r="F64" s="27" t="s">
        <v>29</v>
      </c>
      <c r="G64" s="33">
        <v>450</v>
      </c>
      <c r="H64" s="42">
        <v>450</v>
      </c>
      <c r="I64" s="64" t="s">
        <v>120</v>
      </c>
      <c r="J64" s="33" t="s">
        <v>118</v>
      </c>
      <c r="K64" s="33" t="s">
        <v>121</v>
      </c>
      <c r="L64" s="60" t="s">
        <v>27</v>
      </c>
      <c r="M64" s="33">
        <v>450</v>
      </c>
      <c r="N64" s="42">
        <v>450</v>
      </c>
      <c r="O64" s="61">
        <f t="shared" si="2"/>
        <v>1</v>
      </c>
      <c r="P64" s="61"/>
    </row>
    <row r="65" s="3" customFormat="1" ht="40.5" spans="1:16">
      <c r="A65" s="24">
        <v>34</v>
      </c>
      <c r="B65" s="30" t="s">
        <v>122</v>
      </c>
      <c r="C65" s="43" t="s">
        <v>114</v>
      </c>
      <c r="D65" s="25" t="s">
        <v>114</v>
      </c>
      <c r="E65" s="27" t="s">
        <v>51</v>
      </c>
      <c r="F65" s="27" t="s">
        <v>29</v>
      </c>
      <c r="G65" s="34">
        <v>1439</v>
      </c>
      <c r="H65" s="42">
        <v>11</v>
      </c>
      <c r="I65" s="67" t="s">
        <v>123</v>
      </c>
      <c r="J65" s="34" t="s">
        <v>118</v>
      </c>
      <c r="K65" s="34" t="s">
        <v>124</v>
      </c>
      <c r="L65" s="99" t="s">
        <v>27</v>
      </c>
      <c r="M65" s="34">
        <v>1439</v>
      </c>
      <c r="N65" s="42">
        <v>11</v>
      </c>
      <c r="O65" s="61">
        <f t="shared" si="2"/>
        <v>1</v>
      </c>
      <c r="P65" s="61"/>
    </row>
    <row r="66" s="3" customFormat="1" ht="40.5" spans="1:16">
      <c r="A66" s="29"/>
      <c r="B66" s="31"/>
      <c r="C66" s="31"/>
      <c r="D66" s="25" t="s">
        <v>114</v>
      </c>
      <c r="E66" s="27" t="s">
        <v>22</v>
      </c>
      <c r="F66" s="27" t="s">
        <v>23</v>
      </c>
      <c r="G66" s="35"/>
      <c r="H66" s="28">
        <v>1428</v>
      </c>
      <c r="I66" s="69"/>
      <c r="J66" s="35"/>
      <c r="K66" s="35"/>
      <c r="L66" s="100"/>
      <c r="M66" s="35"/>
      <c r="N66" s="42">
        <v>1428</v>
      </c>
      <c r="O66" s="61">
        <f t="shared" si="2"/>
        <v>1</v>
      </c>
      <c r="P66" s="61"/>
    </row>
    <row r="67" s="3" customFormat="1" ht="40.5" spans="1:16">
      <c r="A67" s="32">
        <v>35</v>
      </c>
      <c r="B67" s="25" t="s">
        <v>125</v>
      </c>
      <c r="C67" s="25" t="s">
        <v>21</v>
      </c>
      <c r="D67" s="25" t="s">
        <v>21</v>
      </c>
      <c r="E67" s="27" t="s">
        <v>22</v>
      </c>
      <c r="F67" s="27" t="s">
        <v>23</v>
      </c>
      <c r="G67" s="28">
        <v>2000</v>
      </c>
      <c r="H67" s="28">
        <v>2000</v>
      </c>
      <c r="I67" s="64" t="s">
        <v>126</v>
      </c>
      <c r="J67" s="33" t="s">
        <v>127</v>
      </c>
      <c r="K67" s="33" t="s">
        <v>128</v>
      </c>
      <c r="L67" s="60" t="s">
        <v>129</v>
      </c>
      <c r="M67" s="63">
        <v>1547.475065</v>
      </c>
      <c r="N67" s="63">
        <v>1547.475065</v>
      </c>
      <c r="O67" s="61">
        <f t="shared" si="2"/>
        <v>0.7737375325</v>
      </c>
      <c r="P67" s="61"/>
    </row>
    <row r="68" s="3" customFormat="1" ht="40.5" spans="1:16">
      <c r="A68" s="32">
        <v>36</v>
      </c>
      <c r="B68" s="25" t="s">
        <v>130</v>
      </c>
      <c r="C68" s="25" t="s">
        <v>71</v>
      </c>
      <c r="D68" s="25" t="s">
        <v>71</v>
      </c>
      <c r="E68" s="27" t="s">
        <v>95</v>
      </c>
      <c r="F68" s="27" t="s">
        <v>131</v>
      </c>
      <c r="G68" s="28">
        <v>110</v>
      </c>
      <c r="H68" s="28">
        <v>110</v>
      </c>
      <c r="I68" s="64" t="s">
        <v>132</v>
      </c>
      <c r="J68" s="33" t="s">
        <v>88</v>
      </c>
      <c r="K68" s="33" t="s">
        <v>88</v>
      </c>
      <c r="L68" s="60" t="s">
        <v>27</v>
      </c>
      <c r="M68" s="42">
        <v>110</v>
      </c>
      <c r="N68" s="42">
        <v>110</v>
      </c>
      <c r="O68" s="61">
        <f t="shared" si="2"/>
        <v>1</v>
      </c>
      <c r="P68" s="61"/>
    </row>
    <row r="69" s="3" customFormat="1" ht="67.5" spans="1:16">
      <c r="A69" s="32">
        <v>37</v>
      </c>
      <c r="B69" s="25" t="s">
        <v>133</v>
      </c>
      <c r="C69" s="25" t="s">
        <v>71</v>
      </c>
      <c r="D69" s="25" t="s">
        <v>71</v>
      </c>
      <c r="E69" s="27" t="s">
        <v>95</v>
      </c>
      <c r="F69" s="27" t="s">
        <v>131</v>
      </c>
      <c r="G69" s="28">
        <v>180</v>
      </c>
      <c r="H69" s="28">
        <v>180</v>
      </c>
      <c r="I69" s="64" t="s">
        <v>134</v>
      </c>
      <c r="J69" s="33" t="s">
        <v>88</v>
      </c>
      <c r="K69" s="33" t="s">
        <v>88</v>
      </c>
      <c r="L69" s="60" t="s">
        <v>27</v>
      </c>
      <c r="M69" s="42">
        <v>180</v>
      </c>
      <c r="N69" s="42">
        <v>180</v>
      </c>
      <c r="O69" s="61">
        <f t="shared" si="2"/>
        <v>1</v>
      </c>
      <c r="P69" s="61"/>
    </row>
    <row r="70" s="3" customFormat="1" ht="27" spans="1:16">
      <c r="A70" s="32">
        <v>38</v>
      </c>
      <c r="B70" s="25" t="s">
        <v>135</v>
      </c>
      <c r="C70" s="25" t="s">
        <v>71</v>
      </c>
      <c r="D70" s="25" t="s">
        <v>71</v>
      </c>
      <c r="E70" s="27" t="s">
        <v>95</v>
      </c>
      <c r="F70" s="27" t="s">
        <v>131</v>
      </c>
      <c r="G70" s="28">
        <v>1740</v>
      </c>
      <c r="H70" s="28">
        <v>1740</v>
      </c>
      <c r="I70" s="64" t="s">
        <v>136</v>
      </c>
      <c r="J70" s="33" t="s">
        <v>88</v>
      </c>
      <c r="K70" s="33" t="s">
        <v>88</v>
      </c>
      <c r="L70" s="60" t="s">
        <v>27</v>
      </c>
      <c r="M70" s="42">
        <v>1740</v>
      </c>
      <c r="N70" s="42">
        <v>1740</v>
      </c>
      <c r="O70" s="61">
        <f t="shared" si="2"/>
        <v>1</v>
      </c>
      <c r="P70" s="61"/>
    </row>
    <row r="71" s="3" customFormat="1" ht="40.5" spans="1:16">
      <c r="A71" s="32">
        <v>39</v>
      </c>
      <c r="B71" s="25" t="s">
        <v>137</v>
      </c>
      <c r="C71" s="25" t="s">
        <v>71</v>
      </c>
      <c r="D71" s="25" t="s">
        <v>71</v>
      </c>
      <c r="E71" s="27" t="s">
        <v>95</v>
      </c>
      <c r="F71" s="27" t="s">
        <v>131</v>
      </c>
      <c r="G71" s="28">
        <v>1290</v>
      </c>
      <c r="H71" s="28">
        <v>1290</v>
      </c>
      <c r="I71" s="64" t="s">
        <v>138</v>
      </c>
      <c r="J71" s="33" t="s">
        <v>88</v>
      </c>
      <c r="K71" s="33" t="s">
        <v>88</v>
      </c>
      <c r="L71" s="60" t="s">
        <v>27</v>
      </c>
      <c r="M71" s="42">
        <v>1290</v>
      </c>
      <c r="N71" s="42">
        <v>1290</v>
      </c>
      <c r="O71" s="61">
        <f t="shared" si="2"/>
        <v>1</v>
      </c>
      <c r="P71" s="61"/>
    </row>
    <row r="72" s="3" customFormat="1" ht="27" spans="1:16">
      <c r="A72" s="32">
        <v>40</v>
      </c>
      <c r="B72" s="25" t="s">
        <v>139</v>
      </c>
      <c r="C72" s="25" t="s">
        <v>71</v>
      </c>
      <c r="D72" s="25" t="s">
        <v>71</v>
      </c>
      <c r="E72" s="27" t="s">
        <v>95</v>
      </c>
      <c r="F72" s="27" t="s">
        <v>131</v>
      </c>
      <c r="G72" s="28">
        <v>480</v>
      </c>
      <c r="H72" s="28">
        <v>480</v>
      </c>
      <c r="I72" s="64" t="s">
        <v>140</v>
      </c>
      <c r="J72" s="33" t="s">
        <v>88</v>
      </c>
      <c r="K72" s="33" t="s">
        <v>88</v>
      </c>
      <c r="L72" s="60" t="s">
        <v>27</v>
      </c>
      <c r="M72" s="42">
        <v>480</v>
      </c>
      <c r="N72" s="42">
        <v>480</v>
      </c>
      <c r="O72" s="61">
        <f t="shared" si="2"/>
        <v>1</v>
      </c>
      <c r="P72" s="61"/>
    </row>
    <row r="73" s="3" customFormat="1" ht="40.5" spans="1:16">
      <c r="A73" s="32">
        <v>41</v>
      </c>
      <c r="B73" s="25" t="s">
        <v>141</v>
      </c>
      <c r="C73" s="25" t="s">
        <v>21</v>
      </c>
      <c r="D73" s="25" t="s">
        <v>21</v>
      </c>
      <c r="E73" s="27" t="s">
        <v>69</v>
      </c>
      <c r="F73" s="27" t="s">
        <v>29</v>
      </c>
      <c r="G73" s="27">
        <v>50</v>
      </c>
      <c r="H73" s="27">
        <v>50</v>
      </c>
      <c r="I73" s="64" t="s">
        <v>142</v>
      </c>
      <c r="J73" s="33" t="s">
        <v>25</v>
      </c>
      <c r="K73" s="33" t="s">
        <v>25</v>
      </c>
      <c r="L73" s="60" t="s">
        <v>27</v>
      </c>
      <c r="M73" s="42">
        <v>50</v>
      </c>
      <c r="N73" s="42">
        <v>50</v>
      </c>
      <c r="O73" s="61">
        <f t="shared" si="2"/>
        <v>1</v>
      </c>
      <c r="P73" s="61"/>
    </row>
    <row r="74" s="3" customFormat="1" ht="40.5" spans="1:16">
      <c r="A74" s="32">
        <v>42</v>
      </c>
      <c r="B74" s="25" t="s">
        <v>143</v>
      </c>
      <c r="C74" s="25" t="s">
        <v>21</v>
      </c>
      <c r="D74" s="25" t="s">
        <v>21</v>
      </c>
      <c r="E74" s="27" t="s">
        <v>69</v>
      </c>
      <c r="F74" s="27" t="s">
        <v>29</v>
      </c>
      <c r="G74" s="27">
        <v>345.75</v>
      </c>
      <c r="H74" s="27">
        <v>345.75</v>
      </c>
      <c r="I74" s="64" t="s">
        <v>144</v>
      </c>
      <c r="J74" s="33" t="s">
        <v>25</v>
      </c>
      <c r="K74" s="33" t="s">
        <v>25</v>
      </c>
      <c r="L74" s="60" t="s">
        <v>27</v>
      </c>
      <c r="M74" s="42">
        <v>345.75</v>
      </c>
      <c r="N74" s="42">
        <v>345.75</v>
      </c>
      <c r="O74" s="61">
        <f t="shared" si="2"/>
        <v>1</v>
      </c>
      <c r="P74" s="61"/>
    </row>
    <row r="75" s="3" customFormat="1" ht="75" customHeight="1" spans="1:16">
      <c r="A75" s="32">
        <v>43</v>
      </c>
      <c r="B75" s="25" t="s">
        <v>145</v>
      </c>
      <c r="C75" s="25" t="s">
        <v>21</v>
      </c>
      <c r="D75" s="25" t="s">
        <v>21</v>
      </c>
      <c r="E75" s="27" t="s">
        <v>69</v>
      </c>
      <c r="F75" s="27" t="s">
        <v>29</v>
      </c>
      <c r="G75" s="28">
        <v>147</v>
      </c>
      <c r="H75" s="28">
        <v>147</v>
      </c>
      <c r="I75" s="64" t="s">
        <v>146</v>
      </c>
      <c r="J75" s="33" t="s">
        <v>25</v>
      </c>
      <c r="K75" s="33" t="s">
        <v>147</v>
      </c>
      <c r="L75" s="60" t="s">
        <v>27</v>
      </c>
      <c r="M75" s="42">
        <v>73.5</v>
      </c>
      <c r="N75" s="65">
        <v>73.5</v>
      </c>
      <c r="O75" s="61">
        <f t="shared" si="2"/>
        <v>0.5</v>
      </c>
      <c r="P75" s="65"/>
    </row>
    <row r="76" s="3" customFormat="1" ht="94.5" spans="1:16">
      <c r="A76" s="32">
        <v>44</v>
      </c>
      <c r="B76" s="25" t="s">
        <v>148</v>
      </c>
      <c r="C76" s="25" t="s">
        <v>21</v>
      </c>
      <c r="D76" s="25" t="s">
        <v>21</v>
      </c>
      <c r="E76" s="27" t="s">
        <v>69</v>
      </c>
      <c r="F76" s="27" t="s">
        <v>29</v>
      </c>
      <c r="G76" s="28">
        <v>566</v>
      </c>
      <c r="H76" s="28">
        <v>566</v>
      </c>
      <c r="I76" s="64" t="s">
        <v>149</v>
      </c>
      <c r="J76" s="33" t="s">
        <v>25</v>
      </c>
      <c r="K76" s="33" t="s">
        <v>25</v>
      </c>
      <c r="L76" s="60" t="s">
        <v>150</v>
      </c>
      <c r="M76" s="42">
        <v>514</v>
      </c>
      <c r="N76" s="42">
        <v>514</v>
      </c>
      <c r="O76" s="61">
        <f t="shared" si="2"/>
        <v>0.908127208480565</v>
      </c>
      <c r="P76" s="61"/>
    </row>
    <row r="77" s="3" customFormat="1" ht="40.5" spans="1:16">
      <c r="A77" s="32">
        <v>45</v>
      </c>
      <c r="B77" s="25" t="s">
        <v>151</v>
      </c>
      <c r="C77" s="25" t="s">
        <v>21</v>
      </c>
      <c r="D77" s="25" t="s">
        <v>21</v>
      </c>
      <c r="E77" s="27" t="s">
        <v>69</v>
      </c>
      <c r="F77" s="27" t="s">
        <v>29</v>
      </c>
      <c r="G77" s="28">
        <v>108</v>
      </c>
      <c r="H77" s="28">
        <v>108</v>
      </c>
      <c r="I77" s="64" t="s">
        <v>152</v>
      </c>
      <c r="J77" s="33" t="s">
        <v>25</v>
      </c>
      <c r="K77" s="33" t="s">
        <v>25</v>
      </c>
      <c r="L77" s="60" t="s">
        <v>27</v>
      </c>
      <c r="M77" s="42">
        <v>100</v>
      </c>
      <c r="N77" s="65">
        <v>100</v>
      </c>
      <c r="O77" s="61">
        <f t="shared" si="2"/>
        <v>0.925925925925926</v>
      </c>
      <c r="P77" s="65"/>
    </row>
    <row r="78" s="3" customFormat="1" ht="40.5" spans="1:16">
      <c r="A78" s="24">
        <v>46</v>
      </c>
      <c r="B78" s="30" t="s">
        <v>153</v>
      </c>
      <c r="C78" s="25" t="s">
        <v>21</v>
      </c>
      <c r="D78" s="25" t="s">
        <v>21</v>
      </c>
      <c r="E78" s="27" t="s">
        <v>51</v>
      </c>
      <c r="F78" s="27" t="s">
        <v>29</v>
      </c>
      <c r="G78" s="90">
        <v>313.2</v>
      </c>
      <c r="H78" s="28">
        <v>113.2</v>
      </c>
      <c r="I78" s="67" t="s">
        <v>154</v>
      </c>
      <c r="J78" s="34" t="s">
        <v>25</v>
      </c>
      <c r="K78" s="34" t="s">
        <v>25</v>
      </c>
      <c r="L78" s="99" t="s">
        <v>27</v>
      </c>
      <c r="M78" s="44">
        <v>313.2</v>
      </c>
      <c r="N78" s="65">
        <v>113.2</v>
      </c>
      <c r="O78" s="61">
        <f t="shared" si="2"/>
        <v>1</v>
      </c>
      <c r="P78" s="65"/>
    </row>
    <row r="79" s="3" customFormat="1" ht="40.5" spans="1:16">
      <c r="A79" s="29"/>
      <c r="B79" s="31"/>
      <c r="C79" s="25" t="s">
        <v>21</v>
      </c>
      <c r="D79" s="25" t="s">
        <v>21</v>
      </c>
      <c r="E79" s="27" t="s">
        <v>69</v>
      </c>
      <c r="F79" s="27" t="s">
        <v>29</v>
      </c>
      <c r="G79" s="91"/>
      <c r="H79" s="28">
        <v>200</v>
      </c>
      <c r="I79" s="69"/>
      <c r="J79" s="35"/>
      <c r="K79" s="35"/>
      <c r="L79" s="100"/>
      <c r="M79" s="41"/>
      <c r="N79" s="42">
        <v>200</v>
      </c>
      <c r="O79" s="61">
        <f t="shared" ref="O79:O101" si="3">N79/H79</f>
        <v>1</v>
      </c>
      <c r="P79" s="61"/>
    </row>
    <row r="80" s="3" customFormat="1" ht="40.5" spans="1:16">
      <c r="A80" s="24">
        <v>47</v>
      </c>
      <c r="B80" s="30" t="s">
        <v>155</v>
      </c>
      <c r="C80" s="30" t="s">
        <v>21</v>
      </c>
      <c r="D80" s="30" t="s">
        <v>21</v>
      </c>
      <c r="E80" s="27" t="s">
        <v>69</v>
      </c>
      <c r="F80" s="27" t="s">
        <v>29</v>
      </c>
      <c r="G80" s="90">
        <v>213</v>
      </c>
      <c r="H80" s="28">
        <v>150</v>
      </c>
      <c r="I80" s="67" t="s">
        <v>156</v>
      </c>
      <c r="J80" s="34" t="s">
        <v>25</v>
      </c>
      <c r="K80" s="34" t="s">
        <v>26</v>
      </c>
      <c r="L80" s="99" t="s">
        <v>27</v>
      </c>
      <c r="M80" s="44">
        <v>213</v>
      </c>
      <c r="N80" s="42">
        <v>150</v>
      </c>
      <c r="O80" s="61">
        <f t="shared" si="3"/>
        <v>1</v>
      </c>
      <c r="P80" s="68"/>
    </row>
    <row r="81" s="3" customFormat="1" ht="40.5" spans="1:16">
      <c r="A81" s="29"/>
      <c r="B81" s="31"/>
      <c r="C81" s="31"/>
      <c r="D81" s="31"/>
      <c r="E81" s="27" t="s">
        <v>47</v>
      </c>
      <c r="F81" s="27" t="s">
        <v>29</v>
      </c>
      <c r="G81" s="91"/>
      <c r="H81" s="28">
        <v>63</v>
      </c>
      <c r="I81" s="69"/>
      <c r="J81" s="35"/>
      <c r="K81" s="35"/>
      <c r="L81" s="100"/>
      <c r="M81" s="41"/>
      <c r="N81" s="42">
        <v>63</v>
      </c>
      <c r="O81" s="61">
        <f t="shared" si="3"/>
        <v>1</v>
      </c>
      <c r="P81" s="70"/>
    </row>
    <row r="82" s="3" customFormat="1" ht="54" spans="1:16">
      <c r="A82" s="32">
        <v>48</v>
      </c>
      <c r="B82" s="25" t="s">
        <v>157</v>
      </c>
      <c r="C82" s="25" t="s">
        <v>21</v>
      </c>
      <c r="D82" s="25" t="s">
        <v>21</v>
      </c>
      <c r="E82" s="27" t="s">
        <v>69</v>
      </c>
      <c r="F82" s="27" t="s">
        <v>29</v>
      </c>
      <c r="G82" s="28">
        <v>260</v>
      </c>
      <c r="H82" s="28">
        <v>260</v>
      </c>
      <c r="I82" s="64" t="s">
        <v>158</v>
      </c>
      <c r="J82" s="33" t="s">
        <v>25</v>
      </c>
      <c r="K82" s="33" t="s">
        <v>26</v>
      </c>
      <c r="L82" s="60" t="s">
        <v>27</v>
      </c>
      <c r="M82" s="42">
        <v>260</v>
      </c>
      <c r="N82" s="42">
        <v>260</v>
      </c>
      <c r="O82" s="61">
        <f t="shared" si="3"/>
        <v>1</v>
      </c>
      <c r="P82" s="61"/>
    </row>
    <row r="83" s="3" customFormat="1" ht="81" spans="1:16">
      <c r="A83" s="32">
        <v>49</v>
      </c>
      <c r="B83" s="25" t="s">
        <v>159</v>
      </c>
      <c r="C83" s="25" t="s">
        <v>21</v>
      </c>
      <c r="D83" s="25" t="s">
        <v>21</v>
      </c>
      <c r="E83" s="27" t="s">
        <v>69</v>
      </c>
      <c r="F83" s="27" t="s">
        <v>29</v>
      </c>
      <c r="G83" s="28">
        <v>250.2</v>
      </c>
      <c r="H83" s="28">
        <v>250.2</v>
      </c>
      <c r="I83" s="64" t="s">
        <v>160</v>
      </c>
      <c r="J83" s="33" t="s">
        <v>25</v>
      </c>
      <c r="K83" s="33" t="s">
        <v>26</v>
      </c>
      <c r="L83" s="60" t="s">
        <v>27</v>
      </c>
      <c r="M83" s="63">
        <v>250.2</v>
      </c>
      <c r="N83" s="63">
        <v>250.2</v>
      </c>
      <c r="O83" s="61">
        <f t="shared" si="3"/>
        <v>1</v>
      </c>
      <c r="P83" s="61"/>
    </row>
    <row r="84" s="3" customFormat="1" ht="54" spans="1:16">
      <c r="A84" s="32">
        <v>50</v>
      </c>
      <c r="B84" s="25" t="s">
        <v>161</v>
      </c>
      <c r="C84" s="25" t="s">
        <v>21</v>
      </c>
      <c r="D84" s="25" t="s">
        <v>21</v>
      </c>
      <c r="E84" s="27" t="s">
        <v>69</v>
      </c>
      <c r="F84" s="27" t="s">
        <v>29</v>
      </c>
      <c r="G84" s="28">
        <v>273</v>
      </c>
      <c r="H84" s="28">
        <v>273</v>
      </c>
      <c r="I84" s="64" t="s">
        <v>162</v>
      </c>
      <c r="J84" s="33" t="s">
        <v>49</v>
      </c>
      <c r="K84" s="33" t="s">
        <v>163</v>
      </c>
      <c r="L84" s="60" t="s">
        <v>27</v>
      </c>
      <c r="M84" s="42">
        <v>218</v>
      </c>
      <c r="N84" s="42">
        <v>218</v>
      </c>
      <c r="O84" s="61">
        <f t="shared" si="3"/>
        <v>0.798534798534799</v>
      </c>
      <c r="P84" s="61"/>
    </row>
    <row r="85" s="3" customFormat="1" ht="189" spans="1:16">
      <c r="A85" s="32">
        <v>51</v>
      </c>
      <c r="B85" s="25" t="s">
        <v>164</v>
      </c>
      <c r="C85" s="25" t="s">
        <v>21</v>
      </c>
      <c r="D85" s="25" t="s">
        <v>21</v>
      </c>
      <c r="E85" s="27" t="s">
        <v>69</v>
      </c>
      <c r="F85" s="27" t="s">
        <v>29</v>
      </c>
      <c r="G85" s="28">
        <v>158</v>
      </c>
      <c r="H85" s="28">
        <v>158</v>
      </c>
      <c r="I85" s="64" t="s">
        <v>165</v>
      </c>
      <c r="J85" s="33" t="s">
        <v>73</v>
      </c>
      <c r="K85" s="33" t="s">
        <v>166</v>
      </c>
      <c r="L85" s="60" t="s">
        <v>27</v>
      </c>
      <c r="M85" s="42">
        <v>134</v>
      </c>
      <c r="N85" s="42">
        <v>134</v>
      </c>
      <c r="O85" s="61">
        <f t="shared" si="3"/>
        <v>0.848101265822785</v>
      </c>
      <c r="P85" s="61"/>
    </row>
    <row r="86" s="3" customFormat="1" ht="108" spans="1:16">
      <c r="A86" s="32">
        <v>52</v>
      </c>
      <c r="B86" s="25" t="s">
        <v>167</v>
      </c>
      <c r="C86" s="25" t="s">
        <v>21</v>
      </c>
      <c r="D86" s="25" t="s">
        <v>21</v>
      </c>
      <c r="E86" s="27" t="s">
        <v>69</v>
      </c>
      <c r="F86" s="27" t="s">
        <v>29</v>
      </c>
      <c r="G86" s="28">
        <v>145</v>
      </c>
      <c r="H86" s="28">
        <v>145</v>
      </c>
      <c r="I86" s="64" t="s">
        <v>168</v>
      </c>
      <c r="J86" s="33" t="s">
        <v>73</v>
      </c>
      <c r="K86" s="33" t="s">
        <v>166</v>
      </c>
      <c r="L86" s="60" t="s">
        <v>27</v>
      </c>
      <c r="M86" s="42">
        <v>130</v>
      </c>
      <c r="N86" s="42">
        <v>130</v>
      </c>
      <c r="O86" s="61">
        <f t="shared" si="3"/>
        <v>0.896551724137931</v>
      </c>
      <c r="P86" s="61"/>
    </row>
    <row r="87" s="3" customFormat="1" ht="121.5" spans="1:16">
      <c r="A87" s="32">
        <v>53</v>
      </c>
      <c r="B87" s="25" t="s">
        <v>169</v>
      </c>
      <c r="C87" s="25" t="s">
        <v>21</v>
      </c>
      <c r="D87" s="25" t="s">
        <v>21</v>
      </c>
      <c r="E87" s="27" t="s">
        <v>69</v>
      </c>
      <c r="F87" s="27" t="s">
        <v>29</v>
      </c>
      <c r="G87" s="28">
        <v>320</v>
      </c>
      <c r="H87" s="28">
        <v>320</v>
      </c>
      <c r="I87" s="64" t="s">
        <v>170</v>
      </c>
      <c r="J87" s="33" t="s">
        <v>73</v>
      </c>
      <c r="K87" s="33" t="s">
        <v>73</v>
      </c>
      <c r="L87" s="60" t="s">
        <v>27</v>
      </c>
      <c r="M87" s="33">
        <v>271</v>
      </c>
      <c r="N87" s="42">
        <v>271</v>
      </c>
      <c r="O87" s="61">
        <f t="shared" si="3"/>
        <v>0.846875</v>
      </c>
      <c r="P87" s="61"/>
    </row>
    <row r="88" s="3" customFormat="1" ht="40.5" spans="1:16">
      <c r="A88" s="32">
        <v>54</v>
      </c>
      <c r="B88" s="25" t="s">
        <v>171</v>
      </c>
      <c r="C88" s="25" t="s">
        <v>21</v>
      </c>
      <c r="D88" s="25" t="s">
        <v>21</v>
      </c>
      <c r="E88" s="27" t="s">
        <v>69</v>
      </c>
      <c r="F88" s="27" t="s">
        <v>29</v>
      </c>
      <c r="G88" s="28">
        <v>283</v>
      </c>
      <c r="H88" s="28">
        <v>283</v>
      </c>
      <c r="I88" s="64" t="s">
        <v>172</v>
      </c>
      <c r="J88" s="33" t="s">
        <v>73</v>
      </c>
      <c r="K88" s="33" t="s">
        <v>173</v>
      </c>
      <c r="L88" s="60" t="s">
        <v>27</v>
      </c>
      <c r="M88" s="42">
        <v>212.14</v>
      </c>
      <c r="N88" s="42">
        <v>212.14</v>
      </c>
      <c r="O88" s="61">
        <f t="shared" si="3"/>
        <v>0.749611307420495</v>
      </c>
      <c r="P88" s="61"/>
    </row>
    <row r="89" s="3" customFormat="1" ht="54" spans="1:16">
      <c r="A89" s="32">
        <v>55</v>
      </c>
      <c r="B89" s="25" t="s">
        <v>174</v>
      </c>
      <c r="C89" s="25" t="s">
        <v>21</v>
      </c>
      <c r="D89" s="25" t="s">
        <v>21</v>
      </c>
      <c r="E89" s="27" t="s">
        <v>69</v>
      </c>
      <c r="F89" s="27" t="s">
        <v>29</v>
      </c>
      <c r="G89" s="28">
        <v>330</v>
      </c>
      <c r="H89" s="28">
        <v>330</v>
      </c>
      <c r="I89" s="64" t="s">
        <v>175</v>
      </c>
      <c r="J89" s="33" t="s">
        <v>73</v>
      </c>
      <c r="K89" s="33" t="s">
        <v>73</v>
      </c>
      <c r="L89" s="60" t="s">
        <v>27</v>
      </c>
      <c r="M89" s="33">
        <v>265</v>
      </c>
      <c r="N89" s="42">
        <v>265</v>
      </c>
      <c r="O89" s="61">
        <f t="shared" si="3"/>
        <v>0.803030303030303</v>
      </c>
      <c r="P89" s="61"/>
    </row>
    <row r="90" s="3" customFormat="1" ht="54" spans="1:16">
      <c r="A90" s="32">
        <v>56</v>
      </c>
      <c r="B90" s="25" t="s">
        <v>176</v>
      </c>
      <c r="C90" s="25" t="s">
        <v>71</v>
      </c>
      <c r="D90" s="25" t="s">
        <v>71</v>
      </c>
      <c r="E90" s="27" t="s">
        <v>69</v>
      </c>
      <c r="F90" s="27" t="s">
        <v>23</v>
      </c>
      <c r="G90" s="28">
        <v>45</v>
      </c>
      <c r="H90" s="28">
        <v>45</v>
      </c>
      <c r="I90" s="25" t="s">
        <v>177</v>
      </c>
      <c r="J90" s="27" t="s">
        <v>73</v>
      </c>
      <c r="K90" s="27" t="s">
        <v>178</v>
      </c>
      <c r="L90" s="60" t="s">
        <v>27</v>
      </c>
      <c r="M90" s="27">
        <v>45</v>
      </c>
      <c r="N90" s="42">
        <v>45</v>
      </c>
      <c r="O90" s="61">
        <f t="shared" si="3"/>
        <v>1</v>
      </c>
      <c r="P90" s="61"/>
    </row>
    <row r="91" s="3" customFormat="1" ht="40.5" spans="1:16">
      <c r="A91" s="24">
        <v>57</v>
      </c>
      <c r="B91" s="30" t="s">
        <v>179</v>
      </c>
      <c r="C91" s="30" t="s">
        <v>114</v>
      </c>
      <c r="D91" s="25" t="s">
        <v>114</v>
      </c>
      <c r="E91" s="27" t="s">
        <v>69</v>
      </c>
      <c r="F91" s="27" t="s">
        <v>29</v>
      </c>
      <c r="G91" s="90">
        <v>3533.1005</v>
      </c>
      <c r="H91" s="28">
        <v>1850.25</v>
      </c>
      <c r="I91" s="30" t="s">
        <v>180</v>
      </c>
      <c r="J91" s="43" t="s">
        <v>118</v>
      </c>
      <c r="K91" s="43" t="s">
        <v>121</v>
      </c>
      <c r="L91" s="78" t="s">
        <v>181</v>
      </c>
      <c r="M91" s="43">
        <v>3393.73</v>
      </c>
      <c r="N91" s="42">
        <v>1850.25</v>
      </c>
      <c r="O91" s="61">
        <f t="shared" si="3"/>
        <v>1</v>
      </c>
      <c r="P91" s="68"/>
    </row>
    <row r="92" s="3" customFormat="1" ht="40.5" spans="1:16">
      <c r="A92" s="36"/>
      <c r="B92" s="37"/>
      <c r="C92" s="37"/>
      <c r="D92" s="25" t="s">
        <v>114</v>
      </c>
      <c r="E92" s="27" t="s">
        <v>51</v>
      </c>
      <c r="F92" s="27" t="s">
        <v>23</v>
      </c>
      <c r="G92" s="92"/>
      <c r="H92" s="32">
        <v>139.3705</v>
      </c>
      <c r="I92" s="37"/>
      <c r="J92" s="38"/>
      <c r="K92" s="38"/>
      <c r="L92" s="79"/>
      <c r="M92" s="38"/>
      <c r="N92" s="42">
        <v>0</v>
      </c>
      <c r="O92" s="61">
        <f t="shared" si="3"/>
        <v>0</v>
      </c>
      <c r="P92" s="80"/>
    </row>
    <row r="93" s="3" customFormat="1" ht="40.5" spans="1:16">
      <c r="A93" s="36"/>
      <c r="B93" s="37"/>
      <c r="C93" s="37"/>
      <c r="D93" s="25" t="s">
        <v>114</v>
      </c>
      <c r="E93" s="27" t="s">
        <v>47</v>
      </c>
      <c r="F93" s="27" t="s">
        <v>23</v>
      </c>
      <c r="G93" s="92"/>
      <c r="H93" s="28">
        <v>81.48</v>
      </c>
      <c r="I93" s="37"/>
      <c r="J93" s="38"/>
      <c r="K93" s="38"/>
      <c r="L93" s="79"/>
      <c r="M93" s="38"/>
      <c r="N93" s="42">
        <v>81.48</v>
      </c>
      <c r="O93" s="61">
        <f t="shared" si="3"/>
        <v>1</v>
      </c>
      <c r="P93" s="80"/>
    </row>
    <row r="94" s="3" customFormat="1" ht="40.5" spans="1:16">
      <c r="A94" s="36"/>
      <c r="B94" s="37"/>
      <c r="C94" s="37"/>
      <c r="D94" s="25" t="s">
        <v>114</v>
      </c>
      <c r="E94" s="27" t="s">
        <v>47</v>
      </c>
      <c r="F94" s="27" t="s">
        <v>29</v>
      </c>
      <c r="G94" s="92"/>
      <c r="H94" s="28">
        <v>354</v>
      </c>
      <c r="I94" s="37"/>
      <c r="J94" s="38"/>
      <c r="K94" s="38"/>
      <c r="L94" s="79"/>
      <c r="M94" s="38"/>
      <c r="N94" s="42">
        <v>354</v>
      </c>
      <c r="O94" s="61">
        <f t="shared" si="3"/>
        <v>1</v>
      </c>
      <c r="P94" s="80"/>
    </row>
    <row r="95" s="3" customFormat="1" ht="40.5" spans="1:16">
      <c r="A95" s="29"/>
      <c r="B95" s="31"/>
      <c r="C95" s="31"/>
      <c r="D95" s="25" t="s">
        <v>114</v>
      </c>
      <c r="E95" s="27" t="s">
        <v>69</v>
      </c>
      <c r="F95" s="27" t="s">
        <v>23</v>
      </c>
      <c r="G95" s="91"/>
      <c r="H95" s="28">
        <v>1108</v>
      </c>
      <c r="I95" s="31"/>
      <c r="J95" s="39"/>
      <c r="K95" s="39"/>
      <c r="L95" s="81"/>
      <c r="M95" s="39"/>
      <c r="N95" s="101">
        <v>1108</v>
      </c>
      <c r="O95" s="102">
        <f t="shared" si="3"/>
        <v>1</v>
      </c>
      <c r="P95" s="87"/>
    </row>
    <row r="96" s="3" customFormat="1" ht="135" spans="1:16">
      <c r="A96" s="32">
        <v>58</v>
      </c>
      <c r="B96" s="25" t="s">
        <v>182</v>
      </c>
      <c r="C96" s="25" t="s">
        <v>183</v>
      </c>
      <c r="D96" s="25" t="s">
        <v>183</v>
      </c>
      <c r="E96" s="27" t="s">
        <v>69</v>
      </c>
      <c r="F96" s="27" t="s">
        <v>23</v>
      </c>
      <c r="G96" s="28">
        <v>57</v>
      </c>
      <c r="H96" s="28">
        <v>57</v>
      </c>
      <c r="I96" s="25" t="s">
        <v>184</v>
      </c>
      <c r="J96" s="27" t="s">
        <v>185</v>
      </c>
      <c r="K96" s="27" t="s">
        <v>185</v>
      </c>
      <c r="L96" s="60" t="s">
        <v>186</v>
      </c>
      <c r="M96" s="42">
        <v>17.12535</v>
      </c>
      <c r="N96" s="42">
        <v>17.12535</v>
      </c>
      <c r="O96" s="61">
        <f t="shared" si="3"/>
        <v>0.300444736842105</v>
      </c>
      <c r="P96" s="61"/>
    </row>
    <row r="97" s="3" customFormat="1" ht="40.5" spans="1:16">
      <c r="A97" s="32">
        <v>59</v>
      </c>
      <c r="B97" s="25" t="s">
        <v>187</v>
      </c>
      <c r="C97" s="25" t="s">
        <v>183</v>
      </c>
      <c r="D97" s="25" t="s">
        <v>183</v>
      </c>
      <c r="E97" s="27" t="s">
        <v>69</v>
      </c>
      <c r="F97" s="27" t="s">
        <v>23</v>
      </c>
      <c r="G97" s="28">
        <v>660</v>
      </c>
      <c r="H97" s="28">
        <v>660</v>
      </c>
      <c r="I97" s="25" t="s">
        <v>188</v>
      </c>
      <c r="J97" s="27" t="s">
        <v>94</v>
      </c>
      <c r="K97" s="27" t="s">
        <v>94</v>
      </c>
      <c r="L97" s="60" t="s">
        <v>27</v>
      </c>
      <c r="M97" s="101">
        <v>493.17</v>
      </c>
      <c r="N97" s="103">
        <v>493.17</v>
      </c>
      <c r="O97" s="61">
        <f t="shared" si="3"/>
        <v>0.747227272727273</v>
      </c>
      <c r="P97" s="61"/>
    </row>
    <row r="98" s="3" customFormat="1" ht="40.5" spans="1:16">
      <c r="A98" s="32">
        <v>60</v>
      </c>
      <c r="B98" s="25" t="s">
        <v>189</v>
      </c>
      <c r="C98" s="25" t="s">
        <v>21</v>
      </c>
      <c r="D98" s="25" t="s">
        <v>21</v>
      </c>
      <c r="E98" s="27" t="s">
        <v>47</v>
      </c>
      <c r="F98" s="27" t="s">
        <v>23</v>
      </c>
      <c r="G98" s="28">
        <v>500</v>
      </c>
      <c r="H98" s="28">
        <v>500</v>
      </c>
      <c r="I98" s="25" t="s">
        <v>190</v>
      </c>
      <c r="J98" s="27" t="s">
        <v>25</v>
      </c>
      <c r="K98" s="27" t="s">
        <v>25</v>
      </c>
      <c r="L98" s="60" t="s">
        <v>191</v>
      </c>
      <c r="M98" s="27">
        <v>500</v>
      </c>
      <c r="N98" s="42">
        <v>500</v>
      </c>
      <c r="O98" s="61">
        <f t="shared" si="3"/>
        <v>1</v>
      </c>
      <c r="P98" s="61"/>
    </row>
    <row r="99" s="3" customFormat="1" ht="40.5" spans="1:16">
      <c r="A99" s="32">
        <v>61</v>
      </c>
      <c r="B99" s="25" t="s">
        <v>192</v>
      </c>
      <c r="C99" s="25" t="s">
        <v>21</v>
      </c>
      <c r="D99" s="25" t="s">
        <v>21</v>
      </c>
      <c r="E99" s="27" t="s">
        <v>47</v>
      </c>
      <c r="F99" s="27" t="s">
        <v>29</v>
      </c>
      <c r="G99" s="28">
        <v>116</v>
      </c>
      <c r="H99" s="28">
        <v>116</v>
      </c>
      <c r="I99" s="25" t="s">
        <v>193</v>
      </c>
      <c r="J99" s="27" t="s">
        <v>49</v>
      </c>
      <c r="K99" s="27" t="s">
        <v>49</v>
      </c>
      <c r="L99" s="60" t="s">
        <v>27</v>
      </c>
      <c r="M99" s="27">
        <v>110</v>
      </c>
      <c r="N99" s="42">
        <v>110</v>
      </c>
      <c r="O99" s="61">
        <f t="shared" si="3"/>
        <v>0.948275862068966</v>
      </c>
      <c r="P99" s="61"/>
    </row>
    <row r="100" s="3" customFormat="1" ht="40.5" spans="1:16">
      <c r="A100" s="32">
        <v>62</v>
      </c>
      <c r="B100" s="25" t="s">
        <v>194</v>
      </c>
      <c r="C100" s="25" t="s">
        <v>21</v>
      </c>
      <c r="D100" s="25" t="s">
        <v>21</v>
      </c>
      <c r="E100" s="27" t="s">
        <v>47</v>
      </c>
      <c r="F100" s="27" t="s">
        <v>29</v>
      </c>
      <c r="G100" s="28">
        <v>330</v>
      </c>
      <c r="H100" s="28">
        <v>330</v>
      </c>
      <c r="I100" s="25" t="s">
        <v>195</v>
      </c>
      <c r="J100" s="27" t="s">
        <v>49</v>
      </c>
      <c r="K100" s="27" t="s">
        <v>49</v>
      </c>
      <c r="L100" s="60" t="s">
        <v>27</v>
      </c>
      <c r="M100" s="27">
        <v>300</v>
      </c>
      <c r="N100" s="27">
        <v>300</v>
      </c>
      <c r="O100" s="61">
        <f t="shared" si="3"/>
        <v>0.909090909090909</v>
      </c>
      <c r="P100" s="61"/>
    </row>
    <row r="101" s="1" customFormat="1" ht="40.5" spans="1:16">
      <c r="A101" s="32">
        <v>63</v>
      </c>
      <c r="B101" s="25" t="s">
        <v>196</v>
      </c>
      <c r="C101" s="25" t="s">
        <v>21</v>
      </c>
      <c r="D101" s="25" t="s">
        <v>21</v>
      </c>
      <c r="E101" s="27" t="s">
        <v>51</v>
      </c>
      <c r="F101" s="27" t="s">
        <v>29</v>
      </c>
      <c r="G101" s="27">
        <v>9</v>
      </c>
      <c r="H101" s="27">
        <v>9</v>
      </c>
      <c r="I101" s="104" t="s">
        <v>197</v>
      </c>
      <c r="J101" s="27" t="s">
        <v>25</v>
      </c>
      <c r="K101" s="27" t="s">
        <v>25</v>
      </c>
      <c r="L101" s="105" t="s">
        <v>27</v>
      </c>
      <c r="M101" s="106"/>
      <c r="N101" s="107"/>
      <c r="O101" s="61">
        <f t="shared" si="3"/>
        <v>0</v>
      </c>
      <c r="P101" s="108"/>
    </row>
    <row r="102" s="1" customFormat="1" ht="40.5" spans="1:16">
      <c r="A102" s="24">
        <v>64</v>
      </c>
      <c r="B102" s="30" t="s">
        <v>198</v>
      </c>
      <c r="C102" s="30" t="s">
        <v>21</v>
      </c>
      <c r="D102" s="25" t="s">
        <v>21</v>
      </c>
      <c r="E102" s="27" t="s">
        <v>51</v>
      </c>
      <c r="F102" s="32" t="s">
        <v>23</v>
      </c>
      <c r="G102" s="43">
        <v>96.52</v>
      </c>
      <c r="H102" s="27">
        <v>61.04</v>
      </c>
      <c r="I102" s="30" t="s">
        <v>199</v>
      </c>
      <c r="J102" s="24" t="s">
        <v>63</v>
      </c>
      <c r="K102" s="24" t="s">
        <v>63</v>
      </c>
      <c r="L102" s="109" t="s">
        <v>200</v>
      </c>
      <c r="M102" s="94"/>
      <c r="N102" s="107"/>
      <c r="O102" s="61"/>
      <c r="P102" s="108"/>
    </row>
    <row r="103" s="1" customFormat="1" ht="40.5" spans="1:16">
      <c r="A103" s="29"/>
      <c r="B103" s="31"/>
      <c r="C103" s="31"/>
      <c r="D103" s="25" t="s">
        <v>21</v>
      </c>
      <c r="E103" s="27" t="s">
        <v>51</v>
      </c>
      <c r="F103" s="27" t="s">
        <v>29</v>
      </c>
      <c r="G103" s="39"/>
      <c r="H103" s="27">
        <v>35.48</v>
      </c>
      <c r="I103" s="31"/>
      <c r="J103" s="29"/>
      <c r="K103" s="29"/>
      <c r="L103" s="110"/>
      <c r="M103" s="97"/>
      <c r="N103" s="107"/>
      <c r="O103" s="61">
        <f>N103/H103</f>
        <v>0</v>
      </c>
      <c r="P103" s="108"/>
    </row>
    <row r="104" s="1" customFormat="1" ht="40.5" spans="1:16">
      <c r="A104" s="32">
        <v>65</v>
      </c>
      <c r="B104" s="25" t="s">
        <v>201</v>
      </c>
      <c r="C104" s="25" t="s">
        <v>21</v>
      </c>
      <c r="D104" s="25" t="s">
        <v>21</v>
      </c>
      <c r="E104" s="27" t="s">
        <v>51</v>
      </c>
      <c r="F104" s="32" t="s">
        <v>23</v>
      </c>
      <c r="G104" s="27">
        <v>60.96</v>
      </c>
      <c r="H104" s="27">
        <v>60.96</v>
      </c>
      <c r="I104" s="104" t="s">
        <v>202</v>
      </c>
      <c r="J104" s="27" t="s">
        <v>25</v>
      </c>
      <c r="K104" s="27" t="s">
        <v>25</v>
      </c>
      <c r="L104" s="105" t="s">
        <v>27</v>
      </c>
      <c r="M104" s="106"/>
      <c r="N104" s="107"/>
      <c r="O104" s="61">
        <f>N104/H104</f>
        <v>0</v>
      </c>
      <c r="P104" s="108"/>
    </row>
    <row r="105" s="1" customFormat="1" ht="40.5" spans="1:16">
      <c r="A105" s="24">
        <v>66</v>
      </c>
      <c r="B105" s="25" t="s">
        <v>203</v>
      </c>
      <c r="C105" s="93" t="s">
        <v>21</v>
      </c>
      <c r="D105" s="25" t="s">
        <v>21</v>
      </c>
      <c r="E105" s="27" t="s">
        <v>51</v>
      </c>
      <c r="F105" s="27" t="s">
        <v>29</v>
      </c>
      <c r="G105" s="94">
        <v>385</v>
      </c>
      <c r="H105" s="95">
        <v>5.85</v>
      </c>
      <c r="I105" s="25" t="s">
        <v>204</v>
      </c>
      <c r="J105" s="24" t="s">
        <v>25</v>
      </c>
      <c r="K105" s="24" t="s">
        <v>25</v>
      </c>
      <c r="L105" s="105" t="s">
        <v>205</v>
      </c>
      <c r="M105" s="111"/>
      <c r="N105" s="95"/>
      <c r="O105" s="61">
        <f>N105/H105</f>
        <v>0</v>
      </c>
      <c r="P105" s="112"/>
    </row>
    <row r="106" s="1" customFormat="1" ht="40.5" spans="1:16">
      <c r="A106" s="36"/>
      <c r="B106" s="25"/>
      <c r="C106" s="93"/>
      <c r="D106" s="25"/>
      <c r="E106" s="27" t="s">
        <v>206</v>
      </c>
      <c r="F106" s="27" t="s">
        <v>29</v>
      </c>
      <c r="G106" s="96"/>
      <c r="H106" s="95">
        <v>17</v>
      </c>
      <c r="I106" s="25"/>
      <c r="J106" s="36"/>
      <c r="K106" s="36"/>
      <c r="L106" s="105"/>
      <c r="M106" s="111"/>
      <c r="N106" s="95"/>
      <c r="O106" s="61">
        <f>N106/H106</f>
        <v>0</v>
      </c>
      <c r="P106" s="112"/>
    </row>
    <row r="107" s="1" customFormat="1" ht="40.5" spans="1:16">
      <c r="A107" s="29"/>
      <c r="B107" s="25"/>
      <c r="C107" s="93"/>
      <c r="D107" s="25"/>
      <c r="E107" s="27" t="s">
        <v>51</v>
      </c>
      <c r="F107" s="32" t="s">
        <v>23</v>
      </c>
      <c r="G107" s="97"/>
      <c r="H107" s="32">
        <v>362.15</v>
      </c>
      <c r="I107" s="25"/>
      <c r="J107" s="29"/>
      <c r="K107" s="29"/>
      <c r="L107" s="105"/>
      <c r="M107" s="111"/>
      <c r="N107" s="95"/>
      <c r="O107" s="61">
        <f>N107/H107</f>
        <v>0</v>
      </c>
      <c r="P107" s="112"/>
    </row>
    <row r="108" s="1" customFormat="1" spans="1:16">
      <c r="A108" s="11"/>
      <c r="B108" s="98"/>
      <c r="F108" s="6"/>
      <c r="H108" s="14"/>
      <c r="I108" s="98"/>
      <c r="L108" s="113"/>
      <c r="N108" s="14"/>
      <c r="O108" s="114"/>
      <c r="P108" s="114"/>
    </row>
    <row r="109" s="1" customFormat="1" spans="1:16">
      <c r="A109" s="11"/>
      <c r="B109" s="98"/>
      <c r="F109" s="6"/>
      <c r="H109" s="14"/>
      <c r="I109" s="98"/>
      <c r="L109" s="113"/>
      <c r="N109" s="14"/>
      <c r="O109" s="114"/>
      <c r="P109" s="114"/>
    </row>
    <row r="110" s="1" customFormat="1" spans="1:16">
      <c r="A110" s="11"/>
      <c r="B110" s="98"/>
      <c r="F110" s="6"/>
      <c r="H110" s="14"/>
      <c r="I110" s="98"/>
      <c r="L110" s="113"/>
      <c r="N110" s="14"/>
      <c r="O110" s="114"/>
      <c r="P110" s="114"/>
    </row>
    <row r="111" s="1" customFormat="1" spans="1:16">
      <c r="A111" s="11"/>
      <c r="B111" s="98"/>
      <c r="F111" s="6"/>
      <c r="H111" s="14"/>
      <c r="I111" s="98"/>
      <c r="L111" s="113"/>
      <c r="N111" s="14"/>
      <c r="O111" s="114"/>
      <c r="P111" s="114"/>
    </row>
    <row r="112" s="1" customFormat="1" spans="1:16">
      <c r="A112" s="11"/>
      <c r="B112" s="98"/>
      <c r="F112" s="6"/>
      <c r="H112" s="14"/>
      <c r="I112" s="98"/>
      <c r="L112" s="113"/>
      <c r="N112" s="14"/>
      <c r="O112" s="114"/>
      <c r="P112" s="114"/>
    </row>
    <row r="113" s="1" customFormat="1" spans="1:16">
      <c r="A113" s="11"/>
      <c r="B113" s="98"/>
      <c r="F113" s="6"/>
      <c r="H113" s="14"/>
      <c r="I113" s="98"/>
      <c r="L113" s="113"/>
      <c r="N113" s="14"/>
      <c r="O113" s="114"/>
      <c r="P113" s="114"/>
    </row>
    <row r="114" s="1" customFormat="1" spans="1:16">
      <c r="A114" s="11"/>
      <c r="B114" s="98"/>
      <c r="F114" s="6"/>
      <c r="H114" s="14"/>
      <c r="I114" s="98"/>
      <c r="L114" s="113"/>
      <c r="N114" s="14"/>
      <c r="O114" s="114"/>
      <c r="P114" s="114"/>
    </row>
    <row r="115" s="1" customFormat="1" spans="1:16">
      <c r="A115" s="11"/>
      <c r="B115" s="98"/>
      <c r="F115" s="6"/>
      <c r="H115" s="14"/>
      <c r="I115" s="98"/>
      <c r="L115" s="113"/>
      <c r="N115" s="14"/>
      <c r="O115" s="114"/>
      <c r="P115" s="114"/>
    </row>
    <row r="116" s="1" customFormat="1" spans="1:16">
      <c r="A116" s="11"/>
      <c r="B116" s="98"/>
      <c r="F116" s="6"/>
      <c r="H116" s="14"/>
      <c r="I116" s="98"/>
      <c r="L116" s="113"/>
      <c r="N116" s="14"/>
      <c r="O116" s="114"/>
      <c r="P116" s="114"/>
    </row>
    <row r="117" s="1" customFormat="1" spans="1:16">
      <c r="A117" s="11"/>
      <c r="B117" s="98"/>
      <c r="F117" s="6"/>
      <c r="H117" s="14"/>
      <c r="I117" s="98"/>
      <c r="L117" s="113"/>
      <c r="N117" s="14"/>
      <c r="O117" s="114"/>
      <c r="P117" s="114"/>
    </row>
    <row r="118" s="1" customFormat="1" spans="1:16">
      <c r="A118" s="11"/>
      <c r="B118" s="98"/>
      <c r="F118" s="6"/>
      <c r="H118" s="14"/>
      <c r="I118" s="98"/>
      <c r="L118" s="113"/>
      <c r="N118" s="14"/>
      <c r="O118" s="114"/>
      <c r="P118" s="114"/>
    </row>
    <row r="119" s="1" customFormat="1" spans="1:16">
      <c r="A119" s="11"/>
      <c r="B119" s="98"/>
      <c r="F119" s="6"/>
      <c r="H119" s="14"/>
      <c r="I119" s="98"/>
      <c r="L119" s="113"/>
      <c r="N119" s="14"/>
      <c r="O119" s="114"/>
      <c r="P119" s="114"/>
    </row>
    <row r="120" s="1" customFormat="1" spans="1:16">
      <c r="A120" s="4"/>
      <c r="B120" s="5"/>
      <c r="C120" s="6"/>
      <c r="D120" s="6"/>
      <c r="E120" s="6"/>
      <c r="F120" s="6"/>
      <c r="G120" s="6"/>
      <c r="H120" s="7"/>
      <c r="I120" s="5"/>
      <c r="J120" s="6"/>
      <c r="K120" s="6"/>
      <c r="L120" s="8"/>
      <c r="M120" s="6"/>
      <c r="N120" s="7"/>
      <c r="O120" s="9"/>
      <c r="P120" s="9"/>
    </row>
    <row r="121" s="1" customFormat="1" spans="1:16">
      <c r="A121" s="4"/>
      <c r="B121" s="5"/>
      <c r="C121" s="6"/>
      <c r="D121" s="6"/>
      <c r="E121" s="6"/>
      <c r="F121" s="6"/>
      <c r="G121" s="6"/>
      <c r="H121" s="7"/>
      <c r="I121" s="5"/>
      <c r="J121" s="6"/>
      <c r="K121" s="6"/>
      <c r="L121" s="8"/>
      <c r="M121" s="6"/>
      <c r="N121" s="7"/>
      <c r="O121" s="9"/>
      <c r="P121" s="9"/>
    </row>
    <row r="122" s="1" customFormat="1" spans="1:16">
      <c r="A122" s="4"/>
      <c r="B122" s="5"/>
      <c r="C122" s="6"/>
      <c r="D122" s="6"/>
      <c r="E122" s="6"/>
      <c r="F122" s="6"/>
      <c r="G122" s="6"/>
      <c r="H122" s="7"/>
      <c r="I122" s="5"/>
      <c r="J122" s="6"/>
      <c r="K122" s="6"/>
      <c r="L122" s="8"/>
      <c r="M122" s="6"/>
      <c r="N122" s="7"/>
      <c r="O122" s="9"/>
      <c r="P122" s="9"/>
    </row>
    <row r="123" s="1" customFormat="1" spans="1:16">
      <c r="A123" s="4"/>
      <c r="B123" s="5"/>
      <c r="C123" s="6"/>
      <c r="D123" s="6"/>
      <c r="E123" s="6"/>
      <c r="F123" s="6"/>
      <c r="G123" s="6"/>
      <c r="H123" s="7"/>
      <c r="I123" s="5"/>
      <c r="J123" s="6"/>
      <c r="K123" s="6"/>
      <c r="L123" s="8"/>
      <c r="M123" s="6"/>
      <c r="N123" s="7"/>
      <c r="O123" s="9"/>
      <c r="P123" s="9"/>
    </row>
    <row r="124" s="1" customFormat="1" spans="1:16">
      <c r="A124" s="4"/>
      <c r="B124" s="5"/>
      <c r="C124" s="6"/>
      <c r="D124" s="6"/>
      <c r="E124" s="6"/>
      <c r="F124" s="6"/>
      <c r="G124" s="6"/>
      <c r="H124" s="7"/>
      <c r="I124" s="5"/>
      <c r="J124" s="6"/>
      <c r="K124" s="6"/>
      <c r="L124" s="8"/>
      <c r="M124" s="6"/>
      <c r="N124" s="7"/>
      <c r="O124" s="9"/>
      <c r="P124" s="9"/>
    </row>
    <row r="125" s="1" customFormat="1" spans="1:16">
      <c r="A125" s="4"/>
      <c r="B125" s="5"/>
      <c r="C125" s="6"/>
      <c r="D125" s="6"/>
      <c r="E125" s="6"/>
      <c r="F125" s="6"/>
      <c r="G125" s="6"/>
      <c r="H125" s="7"/>
      <c r="I125" s="5"/>
      <c r="J125" s="6"/>
      <c r="K125" s="6"/>
      <c r="L125" s="8"/>
      <c r="M125" s="6"/>
      <c r="N125" s="7"/>
      <c r="O125" s="9"/>
      <c r="P125" s="9"/>
    </row>
    <row r="126" s="1" customFormat="1" spans="1:16">
      <c r="A126" s="4"/>
      <c r="B126" s="5"/>
      <c r="C126" s="6"/>
      <c r="D126" s="6"/>
      <c r="E126" s="6"/>
      <c r="F126" s="6"/>
      <c r="G126" s="6"/>
      <c r="H126" s="7"/>
      <c r="I126" s="5"/>
      <c r="J126" s="6"/>
      <c r="K126" s="6"/>
      <c r="L126" s="8"/>
      <c r="M126" s="6"/>
      <c r="N126" s="7"/>
      <c r="O126" s="9"/>
      <c r="P126" s="9"/>
    </row>
  </sheetData>
  <mergeCells count="213">
    <mergeCell ref="A1:P1"/>
    <mergeCell ref="A2:B2"/>
    <mergeCell ref="O2:P2"/>
    <mergeCell ref="A5:A6"/>
    <mergeCell ref="A7:A8"/>
    <mergeCell ref="A13:A14"/>
    <mergeCell ref="A15:A16"/>
    <mergeCell ref="A17:A18"/>
    <mergeCell ref="A19:A20"/>
    <mergeCell ref="A24:A29"/>
    <mergeCell ref="A32:A35"/>
    <mergeCell ref="A36:A38"/>
    <mergeCell ref="A39:A40"/>
    <mergeCell ref="A41:A43"/>
    <mergeCell ref="A44:A45"/>
    <mergeCell ref="A46:A48"/>
    <mergeCell ref="A50:A51"/>
    <mergeCell ref="A54:A55"/>
    <mergeCell ref="A58:A59"/>
    <mergeCell ref="A60:A62"/>
    <mergeCell ref="A65:A66"/>
    <mergeCell ref="A78:A79"/>
    <mergeCell ref="A80:A81"/>
    <mergeCell ref="A91:A95"/>
    <mergeCell ref="A102:A103"/>
    <mergeCell ref="A105:A107"/>
    <mergeCell ref="B5:B6"/>
    <mergeCell ref="B7:B8"/>
    <mergeCell ref="B13:B14"/>
    <mergeCell ref="B15:B16"/>
    <mergeCell ref="B17:B18"/>
    <mergeCell ref="B19:B20"/>
    <mergeCell ref="B24:B29"/>
    <mergeCell ref="B32:B35"/>
    <mergeCell ref="B36:B38"/>
    <mergeCell ref="B39:B40"/>
    <mergeCell ref="B41:B43"/>
    <mergeCell ref="B44:B45"/>
    <mergeCell ref="B46:B48"/>
    <mergeCell ref="B50:B51"/>
    <mergeCell ref="B54:B55"/>
    <mergeCell ref="B58:B59"/>
    <mergeCell ref="B60:B62"/>
    <mergeCell ref="B65:B66"/>
    <mergeCell ref="B78:B79"/>
    <mergeCell ref="B80:B81"/>
    <mergeCell ref="B91:B95"/>
    <mergeCell ref="B102:B103"/>
    <mergeCell ref="B105:B107"/>
    <mergeCell ref="C5:C6"/>
    <mergeCell ref="C7:C8"/>
    <mergeCell ref="C13:C14"/>
    <mergeCell ref="C15:C16"/>
    <mergeCell ref="C17:C18"/>
    <mergeCell ref="C19:C20"/>
    <mergeCell ref="C24:C29"/>
    <mergeCell ref="C32:C35"/>
    <mergeCell ref="C36:C38"/>
    <mergeCell ref="C39:C40"/>
    <mergeCell ref="C41:C43"/>
    <mergeCell ref="C44:C45"/>
    <mergeCell ref="C46:C48"/>
    <mergeCell ref="C50:C51"/>
    <mergeCell ref="C54:C55"/>
    <mergeCell ref="C58:C59"/>
    <mergeCell ref="C60:C62"/>
    <mergeCell ref="C65:C66"/>
    <mergeCell ref="C80:C81"/>
    <mergeCell ref="C91:C95"/>
    <mergeCell ref="C102:C103"/>
    <mergeCell ref="C105:C107"/>
    <mergeCell ref="D80:D81"/>
    <mergeCell ref="D105:D107"/>
    <mergeCell ref="E32:E34"/>
    <mergeCell ref="G5:G6"/>
    <mergeCell ref="G7:G8"/>
    <mergeCell ref="G13:G14"/>
    <mergeCell ref="G15:G16"/>
    <mergeCell ref="G17:G18"/>
    <mergeCell ref="G19:G20"/>
    <mergeCell ref="G24:G29"/>
    <mergeCell ref="G32:G35"/>
    <mergeCell ref="G36:G38"/>
    <mergeCell ref="G39:G40"/>
    <mergeCell ref="G41:G43"/>
    <mergeCell ref="G44:G45"/>
    <mergeCell ref="G46:G48"/>
    <mergeCell ref="G50:G51"/>
    <mergeCell ref="G54:G55"/>
    <mergeCell ref="G58:G59"/>
    <mergeCell ref="G60:G62"/>
    <mergeCell ref="G65:G66"/>
    <mergeCell ref="G78:G79"/>
    <mergeCell ref="G80:G81"/>
    <mergeCell ref="G91:G95"/>
    <mergeCell ref="G102:G103"/>
    <mergeCell ref="G105:G107"/>
    <mergeCell ref="I5:I6"/>
    <mergeCell ref="I7:I8"/>
    <mergeCell ref="I13:I14"/>
    <mergeCell ref="I15:I16"/>
    <mergeCell ref="I17:I18"/>
    <mergeCell ref="I19:I20"/>
    <mergeCell ref="I24:I29"/>
    <mergeCell ref="I32:I35"/>
    <mergeCell ref="I36:I38"/>
    <mergeCell ref="I39:I40"/>
    <mergeCell ref="I41:I43"/>
    <mergeCell ref="I44:I45"/>
    <mergeCell ref="I46:I48"/>
    <mergeCell ref="I50:I51"/>
    <mergeCell ref="I54:I55"/>
    <mergeCell ref="I58:I59"/>
    <mergeCell ref="I60:I62"/>
    <mergeCell ref="I65:I66"/>
    <mergeCell ref="I78:I79"/>
    <mergeCell ref="I80:I81"/>
    <mergeCell ref="I91:I95"/>
    <mergeCell ref="I102:I103"/>
    <mergeCell ref="I105:I107"/>
    <mergeCell ref="J5:J6"/>
    <mergeCell ref="J7:J8"/>
    <mergeCell ref="J13:J14"/>
    <mergeCell ref="J15:J16"/>
    <mergeCell ref="J17:J18"/>
    <mergeCell ref="J19:J20"/>
    <mergeCell ref="J24:J29"/>
    <mergeCell ref="J32:J35"/>
    <mergeCell ref="J36:J38"/>
    <mergeCell ref="J39:J40"/>
    <mergeCell ref="J41:J43"/>
    <mergeCell ref="J44:J45"/>
    <mergeCell ref="J46:J48"/>
    <mergeCell ref="J50:J51"/>
    <mergeCell ref="J54:J55"/>
    <mergeCell ref="J58:J59"/>
    <mergeCell ref="J60:J62"/>
    <mergeCell ref="J65:J66"/>
    <mergeCell ref="J78:J79"/>
    <mergeCell ref="J80:J81"/>
    <mergeCell ref="J91:J95"/>
    <mergeCell ref="J102:J103"/>
    <mergeCell ref="J105:J107"/>
    <mergeCell ref="K5:K6"/>
    <mergeCell ref="K7:K8"/>
    <mergeCell ref="K13:K14"/>
    <mergeCell ref="K15:K16"/>
    <mergeCell ref="K17:K18"/>
    <mergeCell ref="K19:K20"/>
    <mergeCell ref="K24:K29"/>
    <mergeCell ref="K32:K35"/>
    <mergeCell ref="K36:K38"/>
    <mergeCell ref="K39:K40"/>
    <mergeCell ref="K41:K43"/>
    <mergeCell ref="K44:K45"/>
    <mergeCell ref="K46:K48"/>
    <mergeCell ref="K50:K51"/>
    <mergeCell ref="K54:K55"/>
    <mergeCell ref="K58:K59"/>
    <mergeCell ref="K60:K62"/>
    <mergeCell ref="K65:K66"/>
    <mergeCell ref="K78:K79"/>
    <mergeCell ref="K80:K81"/>
    <mergeCell ref="K91:K95"/>
    <mergeCell ref="K102:K103"/>
    <mergeCell ref="K105:K107"/>
    <mergeCell ref="L5:L6"/>
    <mergeCell ref="L7:L8"/>
    <mergeCell ref="L13:L14"/>
    <mergeCell ref="L15:L16"/>
    <mergeCell ref="L17:L18"/>
    <mergeCell ref="L19:L20"/>
    <mergeCell ref="L24:L29"/>
    <mergeCell ref="L32:L35"/>
    <mergeCell ref="L36:L38"/>
    <mergeCell ref="L39:L40"/>
    <mergeCell ref="L41:L43"/>
    <mergeCell ref="L44:L45"/>
    <mergeCell ref="L46:L48"/>
    <mergeCell ref="L50:L51"/>
    <mergeCell ref="L54:L55"/>
    <mergeCell ref="L58:L59"/>
    <mergeCell ref="L60:L62"/>
    <mergeCell ref="L65:L66"/>
    <mergeCell ref="L78:L79"/>
    <mergeCell ref="L80:L81"/>
    <mergeCell ref="L91:L95"/>
    <mergeCell ref="L102:L103"/>
    <mergeCell ref="L105:L107"/>
    <mergeCell ref="M5:M6"/>
    <mergeCell ref="M7:M8"/>
    <mergeCell ref="M13:M14"/>
    <mergeCell ref="M15:M16"/>
    <mergeCell ref="M17:M18"/>
    <mergeCell ref="M19:M20"/>
    <mergeCell ref="M24:M29"/>
    <mergeCell ref="M32:M35"/>
    <mergeCell ref="M36:M38"/>
    <mergeCell ref="M39:M40"/>
    <mergeCell ref="M41:M43"/>
    <mergeCell ref="M44:M45"/>
    <mergeCell ref="M46:M48"/>
    <mergeCell ref="M50:M51"/>
    <mergeCell ref="M54:M55"/>
    <mergeCell ref="M58:M59"/>
    <mergeCell ref="M60:M62"/>
    <mergeCell ref="M65:M66"/>
    <mergeCell ref="M78:M79"/>
    <mergeCell ref="M80:M81"/>
    <mergeCell ref="M91:M95"/>
    <mergeCell ref="M102:M103"/>
    <mergeCell ref="M105:M107"/>
    <mergeCell ref="P80:P81"/>
  </mergeCells>
  <printOptions horizontalCentered="1"/>
  <pageMargins left="0.511805555555556" right="0.511805555555556" top="0.66875" bottom="0.708333333333333" header="0.5" footer="0.5"/>
  <pageSetup paperSize="8" scale="51"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衔接资金项目完成情况统计表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2021-08-12T06:11:00Z</dcterms:created>
  <dcterms:modified xsi:type="dcterms:W3CDTF">2022-11-30T10:11:12Z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true</vt:bool>
  </property>
  <property fmtid="{D5CDD505-2E9C-101B-9397-08002B2CF9AE}" pid="4" name="ICV">
    <vt:lpwstr>62B201BF0C8D47EEA03232338469E0AF</vt:lpwstr>
  </property>
</Properties>
</file>