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0" activeTab="4"/>
  </bookViews>
  <sheets>
    <sheet name="事前绩效评分表2022" sheetId="1" r:id="rId1"/>
    <sheet name="事前绩效审核表2022" sheetId="2" r:id="rId2"/>
    <sheet name="监控表（整体支出）" sheetId="3" r:id="rId3"/>
    <sheet name="自评表（整体支出）" sheetId="4" r:id="rId4"/>
    <sheet name="绩效目标审核表" sheetId="5" r:id="rId5"/>
    <sheet name="Sheet1" sheetId="6" state="hidden" r:id="rId6"/>
  </sheets>
  <definedNames/>
  <calcPr fullCalcOnLoad="1"/>
</workbook>
</file>

<file path=xl/sharedStrings.xml><?xml version="1.0" encoding="utf-8"?>
<sst xmlns="http://schemas.openxmlformats.org/spreadsheetml/2006/main" count="461" uniqueCount="274">
  <si>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</si>
  <si>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</si>
  <si>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</si>
  <si>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</si>
  <si>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</si>
  <si>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</si>
  <si>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</si>
  <si>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</si>
  <si>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</si>
  <si>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</si>
  <si>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</si>
  <si>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</si>
  <si>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</si>
  <si>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</si>
  <si>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</si>
  <si>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</si>
  <si>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</si>
  <si>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</si>
  <si>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</si>
  <si>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</si>
  <si>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</si>
  <si>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</si>
  <si>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</si>
  <si>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</si>
  <si>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</si>
  <si>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</si>
  <si>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</si>
  <si>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</si>
  <si>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</si>
  <si>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</si>
  <si>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</si>
  <si>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</si>
  <si>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</si>
  <si>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</si>
  <si>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</si>
  <si>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</si>
  <si>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</si>
  <si>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</si>
  <si>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</si>
  <si>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</si>
  <si>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</si>
  <si>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</si>
  <si>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</si>
  <si>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</si>
  <si>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</si>
  <si>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</si>
  <si>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</si>
  <si>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</si>
  <si>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</si>
  <si>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</si>
  <si>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</si>
  <si>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</si>
  <si>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</si>
  <si>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</si>
  <si>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</si>
  <si>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</si>
  <si>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</si>
  <si>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</si>
  <si>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</si>
  <si>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</si>
  <si>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</si>
  <si>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</si>
  <si>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</si>
  <si>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</si>
  <si>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</si>
  <si>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</si>
  <si>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</si>
  <si>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</si>
  <si>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</si>
  <si>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</si>
  <si>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</si>
  <si>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</si>
  <si>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</si>
  <si>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</si>
  <si>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</si>
  <si>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</si>
  <si>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</si>
  <si>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</si>
  <si>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</si>
  <si>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</si>
  <si>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</si>
  <si>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</si>
  <si>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</si>
  <si>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临夏财政局</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</si>
  <si>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</si>
  <si>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</si>
  <si>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</si>
  <si>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</si>
  <si>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</si>
  <si>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</si>
  <si>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</si>
  <si>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</si>
  <si>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</si>
  <si>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</si>
  <si>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</si>
  <si>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</si>
  <si>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</si>
  <si>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</si>
  <si>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</si>
  <si>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</si>
  <si>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</si>
  <si>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</si>
  <si>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</si>
  <si>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</si>
  <si>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</si>
  <si>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</si>
  <si>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</si>
  <si>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</si>
  <si>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</si>
  <si>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</si>
  <si>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</si>
  <si>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</si>
  <si>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</si>
  <si>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</si>
  <si>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</si>
  <si>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</si>
  <si>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</si>
  <si>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</si>
  <si>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</si>
  <si>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</si>
  <si>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</si>
  <si>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</si>
  <si>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</si>
  <si>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</si>
  <si>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</si>
  <si>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</si>
  <si>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</si>
  <si>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</si>
  <si>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</si>
  <si>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</si>
  <si>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</si>
  <si>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</si>
  <si>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</si>
  <si>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</si>
  <si>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附件4</t>
  </si>
  <si>
    <r>
      <t>部门整体支出资金绩效目标执行监控表</t>
    </r>
    <r>
      <rPr>
        <sz val="20"/>
        <color indexed="8"/>
        <rFont val="宋体"/>
        <family val="0"/>
      </rPr>
      <t xml:space="preserve"> </t>
    </r>
  </si>
  <si>
    <t>（   2022 年度）</t>
  </si>
  <si>
    <t>项目负责人</t>
  </si>
  <si>
    <t>马文彬</t>
  </si>
  <si>
    <t>主管部门</t>
  </si>
  <si>
    <t>实施单位</t>
  </si>
  <si>
    <t>临夏县财政局</t>
  </si>
  <si>
    <t>资金情况
（万元）</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</si>
  <si>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</si>
  <si>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</si>
  <si>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</si>
  <si>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</si>
  <si>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</si>
  <si>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</si>
  <si>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</si>
  <si>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各项业务正常运行；信息化建设、国库集中支付网络服务，全县一卡通信息平台服务、专项债券审核、财政资金委托审核、本单位各个股室正常办公，顺利开展工作。</t>
  </si>
  <si>
    <t>绩效指标</t>
  </si>
  <si>
    <t>三级指标</t>
  </si>
  <si>
    <t>年度指标值</t>
  </si>
  <si>
    <t>1-12月
完成情况</t>
  </si>
  <si>
    <t>全年预计
完成情况</t>
  </si>
  <si>
    <t>偏差原因分析</t>
  </si>
  <si>
    <t>备注</t>
  </si>
  <si>
    <t xml:space="preserve">产
出
指
标
</t>
  </si>
  <si>
    <t>数量指标</t>
  </si>
  <si>
    <t>信息化建设服务</t>
  </si>
  <si>
    <t>682次</t>
  </si>
  <si>
    <t>无偏差</t>
  </si>
  <si>
    <t>一卡通信息平台服务乡镇</t>
  </si>
  <si>
    <t>25个</t>
  </si>
  <si>
    <t>专项债券审核项目</t>
  </si>
  <si>
    <t>10次</t>
  </si>
  <si>
    <t>质量指标</t>
  </si>
  <si>
    <t>各业务正常开展</t>
  </si>
  <si>
    <t>资金使用合规性</t>
  </si>
  <si>
    <t>审核服务</t>
  </si>
  <si>
    <t>时效指标</t>
  </si>
  <si>
    <t>资金支付率</t>
  </si>
  <si>
    <t>财政事项完成率</t>
  </si>
  <si>
    <t>资金拨付及时性</t>
  </si>
  <si>
    <t>及时</t>
  </si>
  <si>
    <t>成本指标</t>
  </si>
  <si>
    <t>是否控制在预算范围内</t>
  </si>
  <si>
    <t>是</t>
  </si>
  <si>
    <t>是否节约，各项业务层层把关，严格安预算执行</t>
  </si>
  <si>
    <t xml:space="preserve">效
益
指
标
</t>
  </si>
  <si>
    <t>经济效益
指标</t>
  </si>
  <si>
    <t>财政工作宣传推动</t>
  </si>
  <si>
    <t>经济社会发展作用是否发挥</t>
  </si>
  <si>
    <t>社会效益
指标</t>
  </si>
  <si>
    <t>是否促进经济增长稳步推进</t>
  </si>
  <si>
    <t>是否推进我县经济长远发展</t>
  </si>
  <si>
    <t>生态效益
指标</t>
  </si>
  <si>
    <t>各类数据质量改善</t>
  </si>
  <si>
    <t>长效管理</t>
  </si>
  <si>
    <t>长效</t>
  </si>
  <si>
    <t>满意度  指标</t>
  </si>
  <si>
    <t>服务对象
满意度指标</t>
  </si>
  <si>
    <t>服务对象满意率</t>
  </si>
  <si>
    <t>≧95%</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</si>
  <si>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</si>
  <si>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</si>
  <si>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</si>
  <si>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临夏县财政局整体支出绩效自评表</t>
  </si>
  <si>
    <t>部门（单位）名称</t>
  </si>
  <si>
    <t>部门（单位）整体支出
（万元）</t>
  </si>
  <si>
    <t/>
  </si>
  <si>
    <t>全年预算数（A）</t>
  </si>
  <si>
    <t>实际支出数（B）</t>
  </si>
  <si>
    <t>执行率（B/A）</t>
  </si>
  <si>
    <t>全年支出</t>
  </si>
  <si>
    <t>10</t>
  </si>
  <si>
    <t>其中：基本支出</t>
  </si>
  <si>
    <t>其中：项目支出</t>
  </si>
  <si>
    <t xml:space="preserve"> </t>
  </si>
  <si>
    <t>年度总体绩效目标完成情况</t>
  </si>
  <si>
    <t>任务名称</t>
  </si>
  <si>
    <t>主要任务</t>
  </si>
  <si>
    <t>预算总金额（万元）</t>
  </si>
  <si>
    <t>实际任务完成情况</t>
  </si>
  <si>
    <t>实际总金额（万元）</t>
  </si>
  <si>
    <t>2022年拨入经费2692.46万元，实际支出2692.46万元。</t>
  </si>
  <si>
    <t>2022年整体支出绩效自评</t>
  </si>
  <si>
    <t>目标1：保障各项业务活动正常开展
目标2：信息化建设、国库集中支付网络服务，全县一卡通信息平台服务
目标3：专项债券审核、财政资金委托审核、本单位各个股室正常办公，</t>
  </si>
  <si>
    <t>保障各项业务活动正常开展
，服务信息化建设、保障国库集中支付网络服务，监管全县一卡通信息平台服务，确保完成了专项债券审核、财政资金委托审核、政府投资项目审核工作，本单位各个股室正常办公，</t>
  </si>
  <si>
    <t>年度绩效指标完成情况</t>
  </si>
  <si>
    <t>计量单位</t>
  </si>
  <si>
    <t>实际完成值</t>
  </si>
  <si>
    <t>分值（80）</t>
  </si>
  <si>
    <t>偏差原因分析及改进措施</t>
  </si>
  <si>
    <t>次</t>
  </si>
  <si>
    <t>个</t>
  </si>
  <si>
    <t>%</t>
  </si>
  <si>
    <t>定性</t>
  </si>
  <si>
    <t>统计工工作宣传推动</t>
  </si>
  <si>
    <t>合    计</t>
  </si>
  <si>
    <t>98</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</si>
  <si>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</si>
  <si>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</si>
  <si>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</si>
  <si>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</si>
  <si>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</si>
  <si>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</si>
  <si>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</si>
  <si>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</si>
  <si>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</si>
  <si>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</si>
  <si>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</si>
  <si>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</si>
  <si>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</si>
  <si>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</si>
  <si>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</si>
  <si>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</si>
  <si>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</si>
  <si>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</si>
  <si>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</si>
  <si>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</si>
  <si>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</si>
  <si>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</si>
  <si>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</si>
  <si>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</si>
  <si>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</si>
  <si>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</si>
  <si>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</si>
  <si>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</si>
  <si>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</si>
  <si>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</si>
  <si>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</si>
  <si>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</si>
  <si>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</si>
  <si>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</si>
  <si>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目标1：人员经费</t>
  </si>
  <si>
    <t>万元；</t>
  </si>
  <si>
    <t>目标2；工资性附加支出</t>
  </si>
  <si>
    <t>目标3：其他人员经费</t>
  </si>
  <si>
    <t xml:space="preserve">目标4：公用经费 </t>
  </si>
  <si>
    <t>目标5：项目支出</t>
  </si>
  <si>
    <t>目标6：刚性支出配套资金</t>
  </si>
  <si>
    <t>目标7：上年结转资金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</si>
</sst>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80">
    <font>
      <sz val="12"/>
      <name val="宋体"/>
      <family val="0"/>
    </font>
    <font>
      <sz val="11"/>
      <name val="宋体"/>
      <family val="0"/>
    </font>
    <font>
      <sz val="9"/>
      <name val="宋体"/>
      <family val="0"/>
    </font>
    <font>
      <sz val="12"/>
      <color indexed="10"/>
      <name val="宋体"/>
      <family val="0"/>
    </font>
    <font>
      <sz val="10"/>
      <name val="宋体"/>
      <family val="0"/>
    </font>
    <font>
      <b/>
      <sz val="10"/>
      <name val="宋体"/>
      <family val="0"/>
    </font>
    <font>
      <b/>
      <sz val="20"/>
      <name val="方正小标宋简体"/>
      <family val="0"/>
    </font>
    <font>
      <sz val="11"/>
      <color indexed="8"/>
      <name val="宋体"/>
      <family val="0"/>
    </font>
    <font>
      <b/>
      <sz val="16"/>
      <color indexed="8"/>
      <name val="宋体"/>
      <family val="0"/>
    </font>
    <font>
      <b/>
      <sz val="8"/>
      <color indexed="8"/>
      <name val="宋体"/>
      <family val="0"/>
    </font>
    <font>
      <sz val="8"/>
      <color indexed="8"/>
      <name val="宋体"/>
      <family val="0"/>
    </font>
    <font>
      <sz val="10"/>
      <color indexed="8"/>
      <name val="宋体"/>
      <family val="0"/>
    </font>
    <font>
      <sz val="9"/>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6"/>
      <color rgb="FF000000"/>
      <name val="宋体"/>
      <family val="0"/>
    </font>
    <font>
      <sz val="10"/>
      <color rgb="FF000000"/>
      <name val="Calibri"/>
      <family val="0"/>
    </font>
    <font>
      <sz val="10"/>
      <color theme="1"/>
      <name val="Calibri"/>
      <family val="0"/>
    </font>
    <font>
      <sz val="9"/>
      <color theme="1"/>
      <name val="Calibri"/>
      <family val="0"/>
    </font>
    <font>
      <b/>
      <sz val="20"/>
      <color rgb="FF000000"/>
      <name val="宋体"/>
      <family val="0"/>
    </font>
    <font>
      <sz val="20"/>
      <color theme="1"/>
      <name val="Calibri"/>
      <family val="0"/>
    </font>
    <font>
      <sz val="15"/>
      <color theme="1"/>
      <name val="Calibri"/>
      <family val="0"/>
    </font>
    <font>
      <sz val="10"/>
      <color theme="1"/>
      <name val="宋体"/>
      <family val="0"/>
    </font>
    <font>
      <sz val="9"/>
      <color theme="1"/>
      <name val="宋体"/>
      <family val="0"/>
    </font>
    <font>
      <sz val="8"/>
      <color theme="1"/>
      <name val="Calibri"/>
      <family val="0"/>
    </font>
    <font>
      <b/>
      <u val="single"/>
      <sz val="16"/>
      <color rgb="FF000000"/>
      <name val="Calibri"/>
      <family val="2"/>
    </font>
    <font>
      <sz val="10"/>
      <color indexed="8"/>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7" fillId="0" borderId="0">
      <alignment vertical="center"/>
      <protection/>
    </xf>
    <xf numFmtId="0" fontId="7" fillId="0" borderId="0">
      <alignment/>
      <protection/>
    </xf>
  </cellStyleXfs>
  <cellXfs count="121">
    <xf numFmtId="0" fontId="0" fillId="0" borderId="0" xfId="0" applyAlignment="1">
      <alignment vertical="center"/>
    </xf>
    <xf numFmtId="176" fontId="0" fillId="0" borderId="0" xfId="0" applyNumberFormat="1" applyAlignment="1">
      <alignment vertical="center"/>
    </xf>
    <xf numFmtId="177" fontId="0" fillId="0" borderId="0" xfId="0" applyNumberFormat="1" applyFont="1" applyFill="1" applyAlignment="1">
      <alignment vertical="center"/>
    </xf>
    <xf numFmtId="0" fontId="0" fillId="0" borderId="0" xfId="0" applyFill="1" applyAlignment="1">
      <alignment vertical="center"/>
    </xf>
    <xf numFmtId="0" fontId="2" fillId="33" borderId="9" xfId="64" applyNumberFormat="1" applyFont="1" applyFill="1" applyBorder="1" applyAlignment="1">
      <alignment vertical="center" wrapText="1"/>
      <protection/>
    </xf>
    <xf numFmtId="176" fontId="0" fillId="0" borderId="9" xfId="0" applyNumberFormat="1" applyBorder="1" applyAlignment="1">
      <alignment vertical="center"/>
    </xf>
    <xf numFmtId="0" fontId="0" fillId="0" borderId="9" xfId="0" applyBorder="1" applyAlignment="1">
      <alignment vertical="center"/>
    </xf>
    <xf numFmtId="177" fontId="63" fillId="34" borderId="9" xfId="0" applyNumberFormat="1" applyFont="1" applyFill="1" applyBorder="1" applyAlignment="1">
      <alignment vertical="center"/>
    </xf>
    <xf numFmtId="177" fontId="0" fillId="0" borderId="9" xfId="0" applyNumberFormat="1" applyFill="1" applyBorder="1" applyAlignment="1">
      <alignment vertical="center"/>
    </xf>
    <xf numFmtId="177" fontId="63" fillId="34" borderId="10" xfId="0" applyNumberFormat="1" applyFont="1" applyFill="1" applyBorder="1" applyAlignment="1" applyProtection="1">
      <alignment horizontal="right" vertical="center"/>
      <protection/>
    </xf>
    <xf numFmtId="177" fontId="63" fillId="0" borderId="9" xfId="0" applyNumberFormat="1" applyFont="1" applyFill="1" applyBorder="1" applyAlignment="1">
      <alignment vertical="center"/>
    </xf>
    <xf numFmtId="177" fontId="0" fillId="0" borderId="9" xfId="0" applyNumberFormat="1"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6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65" fillId="0" borderId="14" xfId="0" applyFont="1" applyFill="1" applyBorder="1" applyAlignment="1">
      <alignment vertical="center" wrapText="1"/>
    </xf>
    <xf numFmtId="0" fontId="65" fillId="0" borderId="14" xfId="0"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 fillId="0" borderId="9" xfId="64" applyFont="1" applyFill="1" applyBorder="1" applyAlignment="1">
      <alignment horizontal="center" vertical="center" wrapText="1"/>
      <protection/>
    </xf>
    <xf numFmtId="0" fontId="66" fillId="0" borderId="0" xfId="0" applyFont="1" applyFill="1" applyAlignment="1">
      <alignment horizontal="center" vertical="center"/>
    </xf>
    <xf numFmtId="0" fontId="66" fillId="0" borderId="9" xfId="0" applyFont="1" applyFill="1" applyBorder="1" applyAlignment="1">
      <alignment horizontal="center" vertical="center" wrapText="1"/>
    </xf>
    <xf numFmtId="9" fontId="66" fillId="0" borderId="9" xfId="0" applyNumberFormat="1" applyFont="1" applyFill="1" applyBorder="1" applyAlignment="1">
      <alignment horizontal="center" vertical="center" wrapText="1"/>
    </xf>
    <xf numFmtId="0" fontId="2" fillId="33" borderId="9" xfId="64" applyNumberFormat="1" applyFont="1" applyFill="1" applyBorder="1" applyAlignment="1">
      <alignment horizontal="center" vertical="center" wrapText="1"/>
      <protection/>
    </xf>
    <xf numFmtId="0" fontId="67" fillId="0" borderId="9" xfId="0" applyFont="1" applyFill="1" applyBorder="1" applyAlignment="1">
      <alignment horizontal="center" vertical="center" wrapText="1"/>
    </xf>
    <xf numFmtId="9" fontId="2" fillId="33" borderId="9" xfId="64" applyNumberFormat="1" applyFont="1" applyFill="1" applyBorder="1" applyAlignment="1">
      <alignment horizontal="center" vertical="center" wrapText="1"/>
      <protection/>
    </xf>
    <xf numFmtId="0" fontId="67" fillId="0" borderId="9" xfId="0" applyFont="1" applyFill="1" applyBorder="1" applyAlignment="1">
      <alignment horizontal="left" vertical="center" wrapText="1"/>
    </xf>
    <xf numFmtId="0" fontId="4" fillId="0" borderId="17"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66" fillId="0" borderId="9" xfId="0" applyFont="1" applyFill="1" applyBorder="1" applyAlignment="1">
      <alignment horizontal="left" vertical="center"/>
    </xf>
    <xf numFmtId="0" fontId="0" fillId="0" borderId="0" xfId="64" applyFont="1" applyFill="1" applyBorder="1" applyAlignment="1">
      <alignment vertical="center" wrapText="1"/>
      <protection/>
    </xf>
    <xf numFmtId="0" fontId="43" fillId="0" borderId="0" xfId="0" applyFont="1" applyFill="1" applyBorder="1" applyAlignment="1">
      <alignment vertical="center"/>
    </xf>
    <xf numFmtId="0" fontId="1" fillId="0" borderId="0" xfId="64" applyFont="1" applyFill="1" applyAlignment="1">
      <alignment horizontal="left" vertical="center"/>
      <protection/>
    </xf>
    <xf numFmtId="0" fontId="13" fillId="0" borderId="0" xfId="64" applyFont="1" applyFill="1" applyBorder="1" applyAlignment="1">
      <alignment vertical="center" wrapText="1"/>
      <protection/>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top" wrapText="1"/>
    </xf>
    <xf numFmtId="0" fontId="66" fillId="0" borderId="9" xfId="0" applyFont="1" applyFill="1" applyBorder="1" applyAlignment="1">
      <alignment horizontal="center" vertical="center"/>
    </xf>
    <xf numFmtId="0" fontId="4" fillId="33" borderId="9" xfId="64" applyNumberFormat="1" applyFont="1" applyFill="1" applyBorder="1" applyAlignment="1">
      <alignment horizontal="center" vertical="center" wrapText="1"/>
      <protection/>
    </xf>
    <xf numFmtId="0" fontId="71" fillId="0" borderId="9"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20" xfId="0" applyFont="1" applyFill="1" applyBorder="1" applyAlignment="1">
      <alignment horizontal="center" vertical="center"/>
    </xf>
    <xf numFmtId="0" fontId="72"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0" fontId="66" fillId="0" borderId="14"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5" fillId="0" borderId="20" xfId="0" applyFont="1" applyFill="1" applyBorder="1" applyAlignment="1">
      <alignment vertical="center" wrapText="1"/>
    </xf>
    <xf numFmtId="0" fontId="66" fillId="0" borderId="9" xfId="0" applyFont="1" applyFill="1" applyBorder="1" applyAlignment="1">
      <alignment vertical="center"/>
    </xf>
    <xf numFmtId="0" fontId="66"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center" wrapText="1"/>
    </xf>
    <xf numFmtId="0" fontId="66" fillId="0" borderId="9" xfId="0" applyFont="1" applyFill="1" applyBorder="1" applyAlignment="1">
      <alignment horizontal="center" vertical="center" textRotation="255"/>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0" xfId="0" applyFont="1" applyFill="1" applyAlignment="1">
      <alignment vertical="center" wrapText="1"/>
    </xf>
    <xf numFmtId="0" fontId="66" fillId="0" borderId="0" xfId="0" applyFont="1" applyFill="1" applyAlignment="1">
      <alignment vertical="center"/>
    </xf>
    <xf numFmtId="0" fontId="66" fillId="0" borderId="0" xfId="0" applyFont="1" applyFill="1" applyBorder="1" applyAlignment="1">
      <alignment horizontal="left" vertical="center"/>
    </xf>
    <xf numFmtId="0" fontId="66" fillId="0" borderId="0" xfId="0" applyFont="1" applyFill="1" applyBorder="1" applyAlignment="1">
      <alignment vertical="center"/>
    </xf>
    <xf numFmtId="9" fontId="66" fillId="0" borderId="9" xfId="0" applyNumberFormat="1" applyFont="1" applyFill="1" applyBorder="1" applyAlignment="1">
      <alignment horizontal="center" vertical="center"/>
    </xf>
    <xf numFmtId="0" fontId="49" fillId="0" borderId="0" xfId="0" applyFont="1" applyFill="1" applyBorder="1" applyAlignment="1">
      <alignment vertical="center"/>
    </xf>
    <xf numFmtId="0" fontId="7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9" xfId="0" applyFont="1" applyFill="1" applyBorder="1" applyAlignment="1">
      <alignment horizontal="center" vertical="center"/>
    </xf>
    <xf numFmtId="0" fontId="65" fillId="0" borderId="20"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75" fillId="0" borderId="14" xfId="0" applyFont="1" applyFill="1" applyBorder="1" applyAlignment="1">
      <alignment horizontal="left" vertical="center" wrapText="1"/>
    </xf>
    <xf numFmtId="0" fontId="75" fillId="0" borderId="19" xfId="0" applyFont="1" applyFill="1" applyBorder="1" applyAlignment="1">
      <alignment horizontal="left" vertical="center" wrapText="1"/>
    </xf>
    <xf numFmtId="0" fontId="75" fillId="0" borderId="20"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0" borderId="19" xfId="0" applyFont="1" applyFill="1" applyBorder="1" applyAlignment="1">
      <alignment horizontal="left" vertical="center" wrapText="1"/>
    </xf>
    <xf numFmtId="0" fontId="76" fillId="0" borderId="20" xfId="0" applyFont="1" applyFill="1" applyBorder="1" applyAlignment="1">
      <alignment horizontal="lef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8" fillId="35" borderId="9" xfId="0" applyFont="1" applyFill="1" applyBorder="1" applyAlignment="1">
      <alignment horizontal="center" vertical="center" wrapText="1"/>
    </xf>
    <xf numFmtId="0" fontId="65" fillId="35" borderId="9" xfId="0" applyFont="1" applyFill="1" applyBorder="1" applyAlignment="1">
      <alignment horizontal="center" vertical="center" wrapText="1"/>
    </xf>
    <xf numFmtId="0" fontId="79" fillId="35" borderId="9" xfId="0" applyFont="1" applyFill="1" applyBorder="1" applyAlignment="1">
      <alignment horizontal="center" vertical="center" wrapText="1"/>
    </xf>
    <xf numFmtId="0" fontId="65" fillId="35" borderId="9" xfId="0" applyFont="1" applyFill="1" applyBorder="1" applyAlignment="1">
      <alignment horizontal="left" vertical="center" wrapText="1"/>
    </xf>
    <xf numFmtId="0" fontId="65" fillId="0" borderId="9" xfId="0" applyFont="1" applyFill="1" applyBorder="1" applyAlignment="1">
      <alignment horizontal="center" vertical="center"/>
    </xf>
    <xf numFmtId="0" fontId="7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view="pageBreakPreview" zoomScaleSheetLayoutView="100" workbookViewId="0" topLeftCell="A7">
      <selection activeCell="F24" sqref="F24"/>
    </sheetView>
  </sheetViews>
  <sheetFormatPr defaultColWidth="9.375" defaultRowHeight="14.25"/>
  <cols>
    <col min="1" max="1" width="8.25390625" style="112" customWidth="1"/>
    <col min="2" max="2" width="4.25390625" style="112" customWidth="1"/>
    <col min="3" max="3" width="12.25390625" style="112" customWidth="1"/>
    <col min="4" max="4" width="4.25390625" style="112" customWidth="1"/>
    <col min="5" max="5" width="7.375" style="112" customWidth="1"/>
    <col min="6" max="6" width="43.125" style="111" customWidth="1"/>
    <col min="7" max="7" width="48.125" style="111" customWidth="1"/>
    <col min="8" max="8" width="4.625" style="111" customWidth="1"/>
    <col min="9" max="32" width="9.375" style="111" customWidth="1"/>
    <col min="33" max="16384" width="12.125" style="111" customWidth="1"/>
  </cols>
  <sheetData>
    <row r="1" ht="13.5">
      <c r="A1" s="113" t="s">
        <v>0</v>
      </c>
    </row>
    <row r="2" spans="1:9" s="111" customFormat="1" ht="15" customHeight="1">
      <c r="A2" s="114" t="s">
        <v>1</v>
      </c>
      <c r="B2" s="114"/>
      <c r="C2" s="114"/>
      <c r="D2" s="114"/>
      <c r="E2" s="114"/>
      <c r="F2" s="114"/>
      <c r="G2" s="114"/>
      <c r="H2" s="114"/>
      <c r="I2" s="120"/>
    </row>
    <row r="3" spans="1:8" s="111" customFormat="1" ht="27">
      <c r="A3" s="115" t="s">
        <v>2</v>
      </c>
      <c r="B3" s="115" t="s">
        <v>3</v>
      </c>
      <c r="C3" s="115" t="s">
        <v>4</v>
      </c>
      <c r="D3" s="115" t="s">
        <v>3</v>
      </c>
      <c r="E3" s="115" t="s">
        <v>5</v>
      </c>
      <c r="F3" s="115" t="s">
        <v>6</v>
      </c>
      <c r="G3" s="115" t="s">
        <v>7</v>
      </c>
      <c r="H3" s="115" t="s">
        <v>8</v>
      </c>
    </row>
    <row r="4" spans="1:8" s="111" customFormat="1" ht="24.75">
      <c r="A4" s="54" t="s">
        <v>9</v>
      </c>
      <c r="B4" s="71">
        <v>25</v>
      </c>
      <c r="C4" s="116" t="s">
        <v>10</v>
      </c>
      <c r="D4" s="117">
        <v>6</v>
      </c>
      <c r="E4" s="116" t="s">
        <v>11</v>
      </c>
      <c r="F4" s="118" t="s">
        <v>12</v>
      </c>
      <c r="G4" s="118" t="s">
        <v>13</v>
      </c>
      <c r="H4" s="117">
        <v>6</v>
      </c>
    </row>
    <row r="5" spans="1:8" s="111" customFormat="1" ht="13.5">
      <c r="A5" s="71"/>
      <c r="B5" s="71"/>
      <c r="C5" s="116" t="s">
        <v>14</v>
      </c>
      <c r="D5" s="117">
        <v>3</v>
      </c>
      <c r="E5" s="116" t="s">
        <v>11</v>
      </c>
      <c r="F5" s="118" t="s">
        <v>15</v>
      </c>
      <c r="G5" s="118" t="s">
        <v>16</v>
      </c>
      <c r="H5" s="117">
        <v>3</v>
      </c>
    </row>
    <row r="6" spans="1:8" s="111" customFormat="1" ht="24.75">
      <c r="A6" s="71"/>
      <c r="B6" s="71"/>
      <c r="C6" s="116" t="s">
        <v>17</v>
      </c>
      <c r="D6" s="117">
        <v>8</v>
      </c>
      <c r="E6" s="116" t="s">
        <v>11</v>
      </c>
      <c r="F6" s="118" t="s">
        <v>18</v>
      </c>
      <c r="G6" s="118" t="s">
        <v>19</v>
      </c>
      <c r="H6" s="117">
        <v>7</v>
      </c>
    </row>
    <row r="7" spans="1:8" s="111" customFormat="1" ht="38.25">
      <c r="A7" s="71"/>
      <c r="B7" s="71"/>
      <c r="C7" s="116" t="s">
        <v>20</v>
      </c>
      <c r="D7" s="117">
        <v>8</v>
      </c>
      <c r="E7" s="116" t="s">
        <v>11</v>
      </c>
      <c r="F7" s="118" t="s">
        <v>21</v>
      </c>
      <c r="G7" s="118" t="s">
        <v>22</v>
      </c>
      <c r="H7" s="117">
        <v>7</v>
      </c>
    </row>
    <row r="8" spans="1:8" s="111" customFormat="1" ht="13.5">
      <c r="A8" s="54" t="s">
        <v>23</v>
      </c>
      <c r="B8" s="71">
        <v>20</v>
      </c>
      <c r="C8" s="116" t="s">
        <v>24</v>
      </c>
      <c r="D8" s="117">
        <v>8</v>
      </c>
      <c r="E8" s="116" t="s">
        <v>25</v>
      </c>
      <c r="F8" s="118" t="s">
        <v>26</v>
      </c>
      <c r="G8" s="118" t="s">
        <v>27</v>
      </c>
      <c r="H8" s="117">
        <v>8</v>
      </c>
    </row>
    <row r="9" spans="1:8" s="111" customFormat="1" ht="24">
      <c r="A9" s="71"/>
      <c r="B9" s="71"/>
      <c r="C9" s="116" t="s">
        <v>28</v>
      </c>
      <c r="D9" s="117">
        <v>8</v>
      </c>
      <c r="E9" s="116" t="s">
        <v>11</v>
      </c>
      <c r="F9" s="118" t="s">
        <v>29</v>
      </c>
      <c r="G9" s="118" t="s">
        <v>27</v>
      </c>
      <c r="H9" s="117">
        <v>8</v>
      </c>
    </row>
    <row r="10" spans="1:8" s="111" customFormat="1" ht="24">
      <c r="A10" s="71"/>
      <c r="B10" s="71"/>
      <c r="C10" s="116" t="s">
        <v>30</v>
      </c>
      <c r="D10" s="117">
        <v>4</v>
      </c>
      <c r="E10" s="116" t="s">
        <v>31</v>
      </c>
      <c r="F10" s="118" t="s">
        <v>32</v>
      </c>
      <c r="G10" s="118" t="s">
        <v>33</v>
      </c>
      <c r="H10" s="117">
        <v>4</v>
      </c>
    </row>
    <row r="11" spans="1:8" s="111" customFormat="1" ht="36.75">
      <c r="A11" s="102" t="s">
        <v>34</v>
      </c>
      <c r="B11" s="71">
        <v>20</v>
      </c>
      <c r="C11" s="116" t="s">
        <v>35</v>
      </c>
      <c r="D11" s="117">
        <v>10</v>
      </c>
      <c r="E11" s="116" t="s">
        <v>36</v>
      </c>
      <c r="F11" s="118" t="s">
        <v>37</v>
      </c>
      <c r="G11" s="118" t="s">
        <v>38</v>
      </c>
      <c r="H11" s="117">
        <v>9</v>
      </c>
    </row>
    <row r="12" spans="1:8" s="111" customFormat="1" ht="48.75">
      <c r="A12" s="119"/>
      <c r="B12" s="71"/>
      <c r="C12" s="116" t="s">
        <v>39</v>
      </c>
      <c r="D12" s="117">
        <v>10</v>
      </c>
      <c r="E12" s="116" t="s">
        <v>40</v>
      </c>
      <c r="F12" s="118" t="s">
        <v>41</v>
      </c>
      <c r="G12" s="118" t="s">
        <v>42</v>
      </c>
      <c r="H12" s="117">
        <v>8</v>
      </c>
    </row>
    <row r="13" spans="1:8" s="111" customFormat="1" ht="24">
      <c r="A13" s="54" t="s">
        <v>43</v>
      </c>
      <c r="B13" s="71">
        <v>15</v>
      </c>
      <c r="C13" s="116" t="s">
        <v>44</v>
      </c>
      <c r="D13" s="117">
        <v>2</v>
      </c>
      <c r="E13" s="116" t="s">
        <v>45</v>
      </c>
      <c r="F13" s="118" t="s">
        <v>46</v>
      </c>
      <c r="G13" s="118" t="s">
        <v>33</v>
      </c>
      <c r="H13" s="117">
        <v>2</v>
      </c>
    </row>
    <row r="14" spans="1:8" s="111" customFormat="1" ht="24">
      <c r="A14" s="54"/>
      <c r="B14" s="71"/>
      <c r="C14" s="116" t="s">
        <v>47</v>
      </c>
      <c r="D14" s="117">
        <v>4</v>
      </c>
      <c r="E14" s="116" t="s">
        <v>48</v>
      </c>
      <c r="F14" s="118" t="s">
        <v>49</v>
      </c>
      <c r="G14" s="118" t="s">
        <v>33</v>
      </c>
      <c r="H14" s="117">
        <v>4</v>
      </c>
    </row>
    <row r="15" spans="1:8" s="111" customFormat="1" ht="24.75">
      <c r="A15" s="54"/>
      <c r="B15" s="71"/>
      <c r="C15" s="116" t="s">
        <v>50</v>
      </c>
      <c r="D15" s="117">
        <v>2</v>
      </c>
      <c r="E15" s="116" t="s">
        <v>51</v>
      </c>
      <c r="F15" s="118" t="s">
        <v>52</v>
      </c>
      <c r="G15" s="118" t="s">
        <v>53</v>
      </c>
      <c r="H15" s="117">
        <v>2</v>
      </c>
    </row>
    <row r="16" spans="1:8" s="111" customFormat="1" ht="36">
      <c r="A16" s="54"/>
      <c r="B16" s="71"/>
      <c r="C16" s="116" t="s">
        <v>54</v>
      </c>
      <c r="D16" s="117">
        <v>5</v>
      </c>
      <c r="E16" s="116" t="s">
        <v>55</v>
      </c>
      <c r="F16" s="118" t="s">
        <v>56</v>
      </c>
      <c r="G16" s="118" t="s">
        <v>57</v>
      </c>
      <c r="H16" s="117">
        <v>4</v>
      </c>
    </row>
    <row r="17" spans="1:8" s="111" customFormat="1" ht="24" customHeight="1">
      <c r="A17" s="54"/>
      <c r="B17" s="71"/>
      <c r="C17" s="116" t="s">
        <v>58</v>
      </c>
      <c r="D17" s="117">
        <v>2</v>
      </c>
      <c r="E17" s="116" t="s">
        <v>59</v>
      </c>
      <c r="F17" s="118" t="s">
        <v>60</v>
      </c>
      <c r="G17" s="118" t="s">
        <v>61</v>
      </c>
      <c r="H17" s="117">
        <v>2</v>
      </c>
    </row>
    <row r="18" spans="1:8" s="111" customFormat="1" ht="24.75">
      <c r="A18" s="54" t="s">
        <v>62</v>
      </c>
      <c r="B18" s="71">
        <v>15</v>
      </c>
      <c r="C18" s="116" t="s">
        <v>63</v>
      </c>
      <c r="D18" s="117">
        <v>5</v>
      </c>
      <c r="E18" s="116" t="s">
        <v>64</v>
      </c>
      <c r="F18" s="118" t="s">
        <v>65</v>
      </c>
      <c r="G18" s="118" t="s">
        <v>66</v>
      </c>
      <c r="H18" s="117">
        <v>5</v>
      </c>
    </row>
    <row r="19" spans="1:8" s="111" customFormat="1" ht="24">
      <c r="A19" s="71"/>
      <c r="B19" s="71"/>
      <c r="C19" s="116" t="s">
        <v>67</v>
      </c>
      <c r="D19" s="117">
        <v>5</v>
      </c>
      <c r="E19" s="116" t="s">
        <v>68</v>
      </c>
      <c r="F19" s="118" t="s">
        <v>69</v>
      </c>
      <c r="G19" s="118" t="s">
        <v>33</v>
      </c>
      <c r="H19" s="117">
        <v>5</v>
      </c>
    </row>
    <row r="20" spans="1:8" s="111" customFormat="1" ht="24.75">
      <c r="A20" s="71"/>
      <c r="B20" s="71"/>
      <c r="C20" s="116" t="s">
        <v>70</v>
      </c>
      <c r="D20" s="117">
        <v>5</v>
      </c>
      <c r="E20" s="116" t="s">
        <v>71</v>
      </c>
      <c r="F20" s="118" t="s">
        <v>72</v>
      </c>
      <c r="G20" s="118" t="s">
        <v>73</v>
      </c>
      <c r="H20" s="117">
        <v>5</v>
      </c>
    </row>
    <row r="21" spans="1:8" s="111" customFormat="1" ht="36">
      <c r="A21" s="116" t="s">
        <v>74</v>
      </c>
      <c r="B21" s="117">
        <v>5</v>
      </c>
      <c r="C21" s="116" t="s">
        <v>74</v>
      </c>
      <c r="D21" s="117">
        <v>5</v>
      </c>
      <c r="E21" s="116" t="s">
        <v>75</v>
      </c>
      <c r="F21" s="118" t="s">
        <v>76</v>
      </c>
      <c r="G21" s="118" t="s">
        <v>19</v>
      </c>
      <c r="H21" s="117">
        <v>5</v>
      </c>
    </row>
    <row r="22" spans="1:8" s="111" customFormat="1" ht="13.5">
      <c r="A22" s="116" t="s">
        <v>77</v>
      </c>
      <c r="B22" s="117">
        <v>100</v>
      </c>
      <c r="C22" s="117" t="s">
        <v>78</v>
      </c>
      <c r="D22" s="117">
        <v>100</v>
      </c>
      <c r="E22" s="117" t="s">
        <v>78</v>
      </c>
      <c r="F22" s="117" t="s">
        <v>79</v>
      </c>
      <c r="G22" s="117" t="s">
        <v>79</v>
      </c>
      <c r="H22" s="117">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1" right="0.31" top="0.23999999999999996" bottom="0.2" header="0" footer="0"/>
  <pageSetup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4">
      <selection activeCell="A35" sqref="A35"/>
    </sheetView>
  </sheetViews>
  <sheetFormatPr defaultColWidth="8.25390625" defaultRowHeight="14.25"/>
  <cols>
    <col min="1" max="1" width="17.125" style="94" customWidth="1"/>
    <col min="2" max="2" width="57.875" style="94" customWidth="1"/>
    <col min="3" max="3" width="13.875" style="94" customWidth="1"/>
    <col min="4" max="16384" width="8.25390625" style="94" customWidth="1"/>
  </cols>
  <sheetData>
    <row r="1" ht="13.5">
      <c r="A1" s="94" t="s">
        <v>80</v>
      </c>
    </row>
    <row r="2" spans="1:3" s="94" customFormat="1" ht="21">
      <c r="A2" s="95" t="s">
        <v>81</v>
      </c>
      <c r="B2" s="96"/>
      <c r="C2" s="96"/>
    </row>
    <row r="3" spans="1:3" s="94" customFormat="1" ht="21" customHeight="1">
      <c r="A3" s="97" t="s">
        <v>82</v>
      </c>
      <c r="B3" s="98" t="s">
        <v>83</v>
      </c>
      <c r="C3" s="99"/>
    </row>
    <row r="4" spans="1:3" s="94" customFormat="1" ht="21" customHeight="1">
      <c r="A4" s="100" t="s">
        <v>84</v>
      </c>
      <c r="B4" s="45" t="s">
        <v>85</v>
      </c>
      <c r="C4" s="101"/>
    </row>
    <row r="5" spans="1:3" s="94" customFormat="1" ht="21" customHeight="1">
      <c r="A5" s="102" t="s">
        <v>86</v>
      </c>
      <c r="B5" s="45">
        <v>2692.46</v>
      </c>
      <c r="C5" s="101"/>
    </row>
    <row r="6" spans="1:3" s="94" customFormat="1" ht="21" customHeight="1">
      <c r="A6" s="100" t="s">
        <v>87</v>
      </c>
      <c r="B6" s="100" t="s">
        <v>6</v>
      </c>
      <c r="C6" s="102" t="s">
        <v>88</v>
      </c>
    </row>
    <row r="7" spans="1:3" s="94" customFormat="1" ht="19.5" customHeight="1">
      <c r="A7" s="103" t="s">
        <v>89</v>
      </c>
      <c r="B7" s="104"/>
      <c r="C7" s="105"/>
    </row>
    <row r="8" spans="1:3" s="94" customFormat="1" ht="19.5" customHeight="1">
      <c r="A8" s="102" t="s">
        <v>90</v>
      </c>
      <c r="B8" s="106" t="s">
        <v>91</v>
      </c>
      <c r="C8" s="102" t="s">
        <v>92</v>
      </c>
    </row>
    <row r="9" spans="1:3" s="94" customFormat="1" ht="19.5" customHeight="1">
      <c r="A9" s="102" t="s">
        <v>93</v>
      </c>
      <c r="B9" s="107" t="s">
        <v>94</v>
      </c>
      <c r="C9" s="102" t="s">
        <v>92</v>
      </c>
    </row>
    <row r="10" spans="1:3" s="94" customFormat="1" ht="30" customHeight="1">
      <c r="A10" s="102" t="s">
        <v>95</v>
      </c>
      <c r="B10" s="106" t="s">
        <v>96</v>
      </c>
      <c r="C10" s="102" t="s">
        <v>92</v>
      </c>
    </row>
    <row r="11" spans="1:3" s="94" customFormat="1" ht="31.5" customHeight="1">
      <c r="A11" s="102" t="s">
        <v>97</v>
      </c>
      <c r="B11" s="106" t="s">
        <v>98</v>
      </c>
      <c r="C11" s="102" t="s">
        <v>92</v>
      </c>
    </row>
    <row r="12" spans="1:3" s="94" customFormat="1" ht="19.5" customHeight="1">
      <c r="A12" s="103" t="s">
        <v>99</v>
      </c>
      <c r="B12" s="104"/>
      <c r="C12" s="105"/>
    </row>
    <row r="13" spans="1:3" s="94" customFormat="1" ht="19.5" customHeight="1">
      <c r="A13" s="102" t="s">
        <v>100</v>
      </c>
      <c r="B13" s="106" t="s">
        <v>101</v>
      </c>
      <c r="C13" s="102" t="s">
        <v>92</v>
      </c>
    </row>
    <row r="14" spans="1:3" s="94" customFormat="1" ht="19.5" customHeight="1">
      <c r="A14" s="102" t="s">
        <v>102</v>
      </c>
      <c r="B14" s="106" t="s">
        <v>103</v>
      </c>
      <c r="C14" s="102" t="s">
        <v>92</v>
      </c>
    </row>
    <row r="15" spans="1:3" s="94" customFormat="1" ht="24">
      <c r="A15" s="102" t="s">
        <v>104</v>
      </c>
      <c r="B15" s="106" t="s">
        <v>105</v>
      </c>
      <c r="C15" s="102" t="s">
        <v>92</v>
      </c>
    </row>
    <row r="16" spans="1:3" s="94" customFormat="1" ht="19.5" customHeight="1">
      <c r="A16" s="103" t="s">
        <v>106</v>
      </c>
      <c r="B16" s="104"/>
      <c r="C16" s="105"/>
    </row>
    <row r="17" spans="1:3" s="94" customFormat="1" ht="31.5" customHeight="1">
      <c r="A17" s="102" t="s">
        <v>107</v>
      </c>
      <c r="B17" s="106" t="s">
        <v>108</v>
      </c>
      <c r="C17" s="102" t="s">
        <v>92</v>
      </c>
    </row>
    <row r="18" spans="1:3" s="94" customFormat="1" ht="24">
      <c r="A18" s="102" t="s">
        <v>109</v>
      </c>
      <c r="B18" s="106" t="s">
        <v>110</v>
      </c>
      <c r="C18" s="102" t="s">
        <v>92</v>
      </c>
    </row>
    <row r="19" spans="1:3" s="94" customFormat="1" ht="19.5" customHeight="1">
      <c r="A19" s="103" t="s">
        <v>111</v>
      </c>
      <c r="B19" s="104"/>
      <c r="C19" s="105"/>
    </row>
    <row r="20" spans="1:3" s="94" customFormat="1" ht="19.5" customHeight="1">
      <c r="A20" s="102" t="s">
        <v>112</v>
      </c>
      <c r="B20" s="106" t="s">
        <v>113</v>
      </c>
      <c r="C20" s="102" t="s">
        <v>92</v>
      </c>
    </row>
    <row r="21" spans="1:3" s="94" customFormat="1" ht="19.5" customHeight="1">
      <c r="A21" s="102" t="s">
        <v>114</v>
      </c>
      <c r="B21" s="106" t="s">
        <v>115</v>
      </c>
      <c r="C21" s="102" t="s">
        <v>116</v>
      </c>
    </row>
    <row r="22" spans="1:3" s="94" customFormat="1" ht="30.75" customHeight="1">
      <c r="A22" s="102" t="s">
        <v>117</v>
      </c>
      <c r="B22" s="106" t="s">
        <v>118</v>
      </c>
      <c r="C22" s="102" t="s">
        <v>92</v>
      </c>
    </row>
    <row r="23" spans="1:3" s="94" customFormat="1" ht="30" customHeight="1">
      <c r="A23" s="102" t="s">
        <v>119</v>
      </c>
      <c r="B23" s="106" t="s">
        <v>120</v>
      </c>
      <c r="C23" s="102" t="s">
        <v>92</v>
      </c>
    </row>
    <row r="24" spans="1:3" s="94" customFormat="1" ht="24">
      <c r="A24" s="102" t="s">
        <v>121</v>
      </c>
      <c r="B24" s="106" t="s">
        <v>122</v>
      </c>
      <c r="C24" s="102" t="s">
        <v>92</v>
      </c>
    </row>
    <row r="25" spans="1:3" s="94" customFormat="1" ht="19.5" customHeight="1">
      <c r="A25" s="103" t="s">
        <v>123</v>
      </c>
      <c r="B25" s="104"/>
      <c r="C25" s="105"/>
    </row>
    <row r="26" spans="1:3" s="94" customFormat="1" ht="19.5" customHeight="1">
      <c r="A26" s="102" t="s">
        <v>124</v>
      </c>
      <c r="B26" s="106" t="s">
        <v>125</v>
      </c>
      <c r="C26" s="102" t="s">
        <v>92</v>
      </c>
    </row>
    <row r="27" spans="1:3" s="94" customFormat="1" ht="24">
      <c r="A27" s="102" t="s">
        <v>126</v>
      </c>
      <c r="B27" s="106" t="s">
        <v>127</v>
      </c>
      <c r="C27" s="102" t="s">
        <v>92</v>
      </c>
    </row>
    <row r="28" spans="1:3" s="94" customFormat="1" ht="30.75" customHeight="1">
      <c r="A28" s="102" t="s">
        <v>128</v>
      </c>
      <c r="B28" s="106" t="s">
        <v>129</v>
      </c>
      <c r="C28" s="102" t="s">
        <v>92</v>
      </c>
    </row>
    <row r="29" spans="1:3" s="94" customFormat="1" ht="19.5" customHeight="1">
      <c r="A29" s="103" t="s">
        <v>130</v>
      </c>
      <c r="B29" s="104"/>
      <c r="C29" s="105"/>
    </row>
    <row r="30" spans="1:3" s="94" customFormat="1" ht="24">
      <c r="A30" s="102" t="s">
        <v>131</v>
      </c>
      <c r="B30" s="106" t="s">
        <v>132</v>
      </c>
      <c r="C30" s="102" t="s">
        <v>92</v>
      </c>
    </row>
    <row r="31" spans="1:3" s="94" customFormat="1" ht="72.75" customHeight="1">
      <c r="A31" s="108" t="s">
        <v>133</v>
      </c>
      <c r="B31" s="109"/>
      <c r="C31" s="11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 right="0.3104166666666667" top="0.39305555555555555" bottom="0.3576388888888889"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SheetLayoutView="100" workbookViewId="0" topLeftCell="A10">
      <selection activeCell="D28" sqref="D28"/>
    </sheetView>
  </sheetViews>
  <sheetFormatPr defaultColWidth="8.875" defaultRowHeight="14.25"/>
  <cols>
    <col min="1" max="1" width="5.00390625" style="65" customWidth="1"/>
    <col min="2" max="2" width="6.50390625" style="65" customWidth="1"/>
    <col min="3" max="3" width="8.50390625" style="65" customWidth="1"/>
    <col min="4" max="4" width="23.25390625" style="65" customWidth="1"/>
    <col min="5" max="5" width="7.625" style="65" customWidth="1"/>
    <col min="6" max="6" width="6.75390625" style="65" customWidth="1"/>
    <col min="7" max="7" width="7.50390625" style="65" customWidth="1"/>
    <col min="8" max="9" width="7.875" style="65" customWidth="1"/>
    <col min="10" max="16384" width="8.875" style="65" customWidth="1"/>
  </cols>
  <sheetData>
    <row r="1" spans="1:4" s="64" customFormat="1" ht="15" customHeight="1">
      <c r="A1" s="66" t="s">
        <v>134</v>
      </c>
      <c r="B1" s="66"/>
      <c r="C1" s="67"/>
      <c r="D1" s="67"/>
    </row>
    <row r="2" spans="1:9" s="65" customFormat="1" ht="25.5" customHeight="1">
      <c r="A2" s="68" t="s">
        <v>135</v>
      </c>
      <c r="B2" s="69"/>
      <c r="C2" s="69"/>
      <c r="D2" s="69"/>
      <c r="E2" s="69"/>
      <c r="F2" s="69"/>
      <c r="G2" s="69"/>
      <c r="H2" s="69"/>
      <c r="I2" s="69"/>
    </row>
    <row r="3" spans="1:9" s="65" customFormat="1" ht="18.75" customHeight="1">
      <c r="A3" s="70" t="s">
        <v>136</v>
      </c>
      <c r="B3" s="70"/>
      <c r="C3" s="70"/>
      <c r="D3" s="70"/>
      <c r="E3" s="70"/>
      <c r="F3" s="70"/>
      <c r="G3" s="70"/>
      <c r="H3" s="70"/>
      <c r="I3" s="70"/>
    </row>
    <row r="4" spans="1:9" s="65" customFormat="1" ht="24" customHeight="1">
      <c r="A4" s="71" t="s">
        <v>84</v>
      </c>
      <c r="B4" s="71"/>
      <c r="C4" s="71"/>
      <c r="D4" s="71" t="s">
        <v>85</v>
      </c>
      <c r="E4" s="71"/>
      <c r="F4" s="71"/>
      <c r="G4" s="71" t="s">
        <v>137</v>
      </c>
      <c r="H4" s="72" t="s">
        <v>138</v>
      </c>
      <c r="I4" s="72"/>
    </row>
    <row r="5" spans="1:9" s="65" customFormat="1" ht="18.75" customHeight="1">
      <c r="A5" s="71" t="s">
        <v>139</v>
      </c>
      <c r="B5" s="71"/>
      <c r="C5" s="71"/>
      <c r="D5" s="73"/>
      <c r="E5" s="73"/>
      <c r="F5" s="73"/>
      <c r="G5" s="71" t="s">
        <v>140</v>
      </c>
      <c r="H5" s="72" t="s">
        <v>141</v>
      </c>
      <c r="I5" s="72"/>
    </row>
    <row r="6" spans="1:9" s="65" customFormat="1" ht="21.75" customHeight="1">
      <c r="A6" s="54" t="s">
        <v>142</v>
      </c>
      <c r="B6" s="54"/>
      <c r="C6" s="54"/>
      <c r="D6" s="74"/>
      <c r="E6" s="75"/>
      <c r="F6" s="76"/>
      <c r="G6" s="77" t="s">
        <v>143</v>
      </c>
      <c r="H6" s="78" t="s">
        <v>144</v>
      </c>
      <c r="I6" s="57" t="s">
        <v>145</v>
      </c>
    </row>
    <row r="7" spans="1:9" s="65" customFormat="1" ht="18.75" customHeight="1">
      <c r="A7" s="54"/>
      <c r="B7" s="54"/>
      <c r="C7" s="54"/>
      <c r="D7" s="79" t="s">
        <v>146</v>
      </c>
      <c r="E7" s="80"/>
      <c r="F7" s="81"/>
      <c r="G7" s="44">
        <v>2692.46</v>
      </c>
      <c r="H7" s="82">
        <v>2692.46</v>
      </c>
      <c r="I7" s="93">
        <v>1</v>
      </c>
    </row>
    <row r="8" spans="1:9" s="65" customFormat="1" ht="18.75" customHeight="1">
      <c r="A8" s="54"/>
      <c r="B8" s="54"/>
      <c r="C8" s="54"/>
      <c r="D8" s="79" t="s">
        <v>147</v>
      </c>
      <c r="E8" s="80"/>
      <c r="F8" s="81"/>
      <c r="G8" s="83">
        <v>2692.46</v>
      </c>
      <c r="H8" s="83">
        <v>2692.46</v>
      </c>
      <c r="I8" s="93">
        <v>1</v>
      </c>
    </row>
    <row r="9" spans="1:9" s="65" customFormat="1" ht="18.75" customHeight="1">
      <c r="A9" s="54"/>
      <c r="B9" s="54"/>
      <c r="C9" s="54"/>
      <c r="D9" s="79" t="s">
        <v>148</v>
      </c>
      <c r="E9" s="80"/>
      <c r="F9" s="81"/>
      <c r="G9" s="83"/>
      <c r="H9" s="71"/>
      <c r="I9" s="71"/>
    </row>
    <row r="10" spans="1:9" s="65" customFormat="1" ht="39" customHeight="1">
      <c r="A10" s="84" t="s">
        <v>149</v>
      </c>
      <c r="B10" s="85" t="s">
        <v>150</v>
      </c>
      <c r="C10" s="63"/>
      <c r="D10" s="63"/>
      <c r="E10" s="63"/>
      <c r="F10" s="63"/>
      <c r="G10" s="63"/>
      <c r="H10" s="63"/>
      <c r="I10" s="63"/>
    </row>
    <row r="11" spans="1:9" s="65" customFormat="1" ht="18" customHeight="1">
      <c r="A11" s="86" t="s">
        <v>151</v>
      </c>
      <c r="B11" s="54" t="s">
        <v>2</v>
      </c>
      <c r="C11" s="54" t="s">
        <v>4</v>
      </c>
      <c r="D11" s="54" t="s">
        <v>152</v>
      </c>
      <c r="E11" s="54" t="s">
        <v>153</v>
      </c>
      <c r="F11" s="57" t="s">
        <v>154</v>
      </c>
      <c r="G11" s="54" t="s">
        <v>155</v>
      </c>
      <c r="H11" s="87" t="s">
        <v>156</v>
      </c>
      <c r="I11" s="54" t="s">
        <v>157</v>
      </c>
    </row>
    <row r="12" spans="1:9" s="65" customFormat="1" ht="15" customHeight="1">
      <c r="A12" s="86"/>
      <c r="B12" s="54"/>
      <c r="C12" s="54"/>
      <c r="D12" s="54"/>
      <c r="E12" s="54"/>
      <c r="F12" s="57"/>
      <c r="G12" s="54"/>
      <c r="H12" s="88"/>
      <c r="I12" s="54"/>
    </row>
    <row r="13" spans="1:9" s="65" customFormat="1" ht="19.5" customHeight="1">
      <c r="A13" s="86"/>
      <c r="B13" s="52" t="s">
        <v>158</v>
      </c>
      <c r="C13" s="52" t="s">
        <v>159</v>
      </c>
      <c r="D13" s="53" t="s">
        <v>160</v>
      </c>
      <c r="E13" s="54" t="s">
        <v>161</v>
      </c>
      <c r="F13" s="54" t="s">
        <v>161</v>
      </c>
      <c r="G13" s="54" t="s">
        <v>161</v>
      </c>
      <c r="H13" s="63" t="s">
        <v>162</v>
      </c>
      <c r="I13" s="71"/>
    </row>
    <row r="14" spans="1:9" s="65" customFormat="1" ht="19.5" customHeight="1">
      <c r="A14" s="86"/>
      <c r="B14" s="52"/>
      <c r="C14" s="52"/>
      <c r="D14" s="54" t="s">
        <v>163</v>
      </c>
      <c r="E14" s="54" t="s">
        <v>164</v>
      </c>
      <c r="F14" s="54" t="s">
        <v>164</v>
      </c>
      <c r="G14" s="54" t="s">
        <v>164</v>
      </c>
      <c r="H14" s="63" t="s">
        <v>162</v>
      </c>
      <c r="I14" s="71"/>
    </row>
    <row r="15" spans="1:9" s="65" customFormat="1" ht="19.5" customHeight="1">
      <c r="A15" s="86"/>
      <c r="B15" s="52"/>
      <c r="C15" s="52"/>
      <c r="D15" s="54" t="s">
        <v>165</v>
      </c>
      <c r="E15" s="54" t="s">
        <v>166</v>
      </c>
      <c r="F15" s="54" t="s">
        <v>166</v>
      </c>
      <c r="G15" s="54" t="s">
        <v>166</v>
      </c>
      <c r="H15" s="63" t="s">
        <v>162</v>
      </c>
      <c r="I15" s="71"/>
    </row>
    <row r="16" spans="1:9" s="65" customFormat="1" ht="19.5" customHeight="1">
      <c r="A16" s="86"/>
      <c r="B16" s="52"/>
      <c r="C16" s="52" t="s">
        <v>167</v>
      </c>
      <c r="D16" s="54" t="s">
        <v>168</v>
      </c>
      <c r="E16" s="55">
        <v>1</v>
      </c>
      <c r="F16" s="55">
        <v>1</v>
      </c>
      <c r="G16" s="55">
        <v>1</v>
      </c>
      <c r="H16" s="63" t="s">
        <v>162</v>
      </c>
      <c r="I16" s="71"/>
    </row>
    <row r="17" spans="1:9" s="65" customFormat="1" ht="19.5" customHeight="1">
      <c r="A17" s="86"/>
      <c r="B17" s="52"/>
      <c r="C17" s="52"/>
      <c r="D17" s="54" t="s">
        <v>169</v>
      </c>
      <c r="E17" s="56" t="s">
        <v>64</v>
      </c>
      <c r="F17" s="56" t="s">
        <v>64</v>
      </c>
      <c r="G17" s="56" t="s">
        <v>64</v>
      </c>
      <c r="H17" s="63" t="s">
        <v>162</v>
      </c>
      <c r="I17" s="71"/>
    </row>
    <row r="18" spans="1:9" s="65" customFormat="1" ht="19.5" customHeight="1">
      <c r="A18" s="86"/>
      <c r="B18" s="52"/>
      <c r="C18" s="52"/>
      <c r="D18" s="54" t="s">
        <v>170</v>
      </c>
      <c r="E18" s="55">
        <v>1</v>
      </c>
      <c r="F18" s="55">
        <v>1</v>
      </c>
      <c r="G18" s="55">
        <v>1</v>
      </c>
      <c r="H18" s="63" t="s">
        <v>162</v>
      </c>
      <c r="I18" s="71"/>
    </row>
    <row r="19" spans="1:9" s="65" customFormat="1" ht="27" customHeight="1">
      <c r="A19" s="86"/>
      <c r="B19" s="52"/>
      <c r="C19" s="52" t="s">
        <v>171</v>
      </c>
      <c r="D19" s="57" t="s">
        <v>172</v>
      </c>
      <c r="E19" s="58">
        <v>1</v>
      </c>
      <c r="F19" s="58">
        <v>1</v>
      </c>
      <c r="G19" s="58">
        <v>1</v>
      </c>
      <c r="H19" s="63" t="s">
        <v>162</v>
      </c>
      <c r="I19" s="71"/>
    </row>
    <row r="20" spans="1:9" s="65" customFormat="1" ht="25.5" customHeight="1">
      <c r="A20" s="86"/>
      <c r="B20" s="52"/>
      <c r="C20" s="52"/>
      <c r="D20" s="57" t="s">
        <v>173</v>
      </c>
      <c r="E20" s="58">
        <v>1</v>
      </c>
      <c r="F20" s="58">
        <v>1</v>
      </c>
      <c r="G20" s="58">
        <v>1</v>
      </c>
      <c r="H20" s="63" t="s">
        <v>162</v>
      </c>
      <c r="I20" s="71"/>
    </row>
    <row r="21" spans="1:9" s="65" customFormat="1" ht="25.5" customHeight="1">
      <c r="A21" s="86"/>
      <c r="B21" s="52"/>
      <c r="C21" s="52"/>
      <c r="D21" s="57" t="s">
        <v>174</v>
      </c>
      <c r="E21" s="56" t="s">
        <v>175</v>
      </c>
      <c r="F21" s="56" t="s">
        <v>175</v>
      </c>
      <c r="G21" s="56" t="s">
        <v>175</v>
      </c>
      <c r="H21" s="63" t="s">
        <v>162</v>
      </c>
      <c r="I21" s="71"/>
    </row>
    <row r="22" spans="1:9" s="65" customFormat="1" ht="25.5" customHeight="1">
      <c r="A22" s="86"/>
      <c r="B22" s="52"/>
      <c r="C22" s="52" t="s">
        <v>176</v>
      </c>
      <c r="D22" s="57" t="s">
        <v>177</v>
      </c>
      <c r="E22" s="56" t="s">
        <v>178</v>
      </c>
      <c r="F22" s="56" t="s">
        <v>178</v>
      </c>
      <c r="G22" s="56" t="s">
        <v>178</v>
      </c>
      <c r="H22" s="63" t="s">
        <v>162</v>
      </c>
      <c r="I22" s="54"/>
    </row>
    <row r="23" spans="1:9" s="65" customFormat="1" ht="39" customHeight="1">
      <c r="A23" s="86"/>
      <c r="B23" s="52"/>
      <c r="C23" s="52"/>
      <c r="D23" s="59" t="s">
        <v>179</v>
      </c>
      <c r="E23" s="56" t="s">
        <v>178</v>
      </c>
      <c r="F23" s="56" t="s">
        <v>178</v>
      </c>
      <c r="G23" s="56" t="s">
        <v>178</v>
      </c>
      <c r="H23" s="63" t="s">
        <v>162</v>
      </c>
      <c r="I23" s="54"/>
    </row>
    <row r="24" spans="1:9" s="65" customFormat="1" ht="25.5" customHeight="1">
      <c r="A24" s="86"/>
      <c r="B24" s="52" t="s">
        <v>180</v>
      </c>
      <c r="C24" s="52" t="s">
        <v>181</v>
      </c>
      <c r="D24" s="57" t="s">
        <v>182</v>
      </c>
      <c r="E24" s="58">
        <v>1</v>
      </c>
      <c r="F24" s="58">
        <v>1</v>
      </c>
      <c r="G24" s="58">
        <v>1</v>
      </c>
      <c r="H24" s="63" t="s">
        <v>162</v>
      </c>
      <c r="I24" s="54"/>
    </row>
    <row r="25" spans="1:9" s="65" customFormat="1" ht="25.5" customHeight="1">
      <c r="A25" s="86"/>
      <c r="B25" s="52"/>
      <c r="C25" s="52"/>
      <c r="D25" s="59" t="s">
        <v>183</v>
      </c>
      <c r="E25" s="56" t="s">
        <v>178</v>
      </c>
      <c r="F25" s="56" t="s">
        <v>178</v>
      </c>
      <c r="G25" s="56" t="s">
        <v>178</v>
      </c>
      <c r="H25" s="63" t="s">
        <v>162</v>
      </c>
      <c r="I25" s="54"/>
    </row>
    <row r="26" spans="1:9" s="65" customFormat="1" ht="25.5" customHeight="1">
      <c r="A26" s="86"/>
      <c r="B26" s="52"/>
      <c r="C26" s="52" t="s">
        <v>184</v>
      </c>
      <c r="D26" s="57" t="s">
        <v>185</v>
      </c>
      <c r="E26" s="56" t="s">
        <v>178</v>
      </c>
      <c r="F26" s="56" t="s">
        <v>178</v>
      </c>
      <c r="G26" s="56" t="s">
        <v>178</v>
      </c>
      <c r="H26" s="63" t="s">
        <v>162</v>
      </c>
      <c r="I26" s="54"/>
    </row>
    <row r="27" spans="1:9" s="65" customFormat="1" ht="25.5" customHeight="1">
      <c r="A27" s="86"/>
      <c r="B27" s="52"/>
      <c r="C27" s="52"/>
      <c r="D27" s="57" t="s">
        <v>186</v>
      </c>
      <c r="E27" s="56" t="s">
        <v>178</v>
      </c>
      <c r="F27" s="56" t="s">
        <v>178</v>
      </c>
      <c r="G27" s="56" t="s">
        <v>178</v>
      </c>
      <c r="H27" s="63" t="s">
        <v>162</v>
      </c>
      <c r="I27" s="54"/>
    </row>
    <row r="28" spans="1:9" s="65" customFormat="1" ht="25.5" customHeight="1">
      <c r="A28" s="86"/>
      <c r="B28" s="52"/>
      <c r="C28" s="60" t="s">
        <v>187</v>
      </c>
      <c r="D28" s="57" t="s">
        <v>188</v>
      </c>
      <c r="E28" s="56" t="s">
        <v>178</v>
      </c>
      <c r="F28" s="56" t="s">
        <v>178</v>
      </c>
      <c r="G28" s="56" t="s">
        <v>178</v>
      </c>
      <c r="H28" s="63" t="s">
        <v>162</v>
      </c>
      <c r="I28" s="54"/>
    </row>
    <row r="29" spans="1:9" s="65" customFormat="1" ht="25.5" customHeight="1">
      <c r="A29" s="86"/>
      <c r="B29" s="52"/>
      <c r="C29" s="61"/>
      <c r="D29" s="57" t="s">
        <v>189</v>
      </c>
      <c r="E29" s="56" t="s">
        <v>190</v>
      </c>
      <c r="F29" s="56" t="s">
        <v>190</v>
      </c>
      <c r="G29" s="56" t="s">
        <v>190</v>
      </c>
      <c r="H29" s="63" t="s">
        <v>162</v>
      </c>
      <c r="I29" s="54"/>
    </row>
    <row r="30" spans="1:9" s="65" customFormat="1" ht="28.5" customHeight="1">
      <c r="A30" s="86"/>
      <c r="B30" s="52" t="s">
        <v>191</v>
      </c>
      <c r="C30" s="62" t="s">
        <v>192</v>
      </c>
      <c r="D30" s="57" t="s">
        <v>193</v>
      </c>
      <c r="E30" s="56" t="s">
        <v>194</v>
      </c>
      <c r="F30" s="56" t="s">
        <v>194</v>
      </c>
      <c r="G30" s="56" t="s">
        <v>194</v>
      </c>
      <c r="H30" s="63" t="s">
        <v>162</v>
      </c>
      <c r="I30" s="73"/>
    </row>
    <row r="31" spans="1:9" s="65" customFormat="1" ht="15.75" customHeight="1">
      <c r="A31" s="89" t="s">
        <v>195</v>
      </c>
      <c r="B31" s="90"/>
      <c r="C31" s="90"/>
      <c r="D31" s="90"/>
      <c r="E31" s="90"/>
      <c r="F31" s="90"/>
      <c r="G31" s="90"/>
      <c r="H31" s="90"/>
      <c r="I31" s="90"/>
    </row>
    <row r="32" spans="1:9" s="65" customFormat="1" ht="15.75" customHeight="1">
      <c r="A32" s="90"/>
      <c r="B32" s="90"/>
      <c r="C32" s="90"/>
      <c r="D32" s="90"/>
      <c r="E32" s="90"/>
      <c r="F32" s="90"/>
      <c r="G32" s="90"/>
      <c r="H32" s="90"/>
      <c r="I32" s="90"/>
    </row>
    <row r="33" spans="1:9" s="65" customFormat="1" ht="13.5">
      <c r="A33" s="91" t="s">
        <v>196</v>
      </c>
      <c r="B33" s="92"/>
      <c r="C33" s="92"/>
      <c r="D33" s="92"/>
      <c r="E33" s="92"/>
      <c r="F33" s="92"/>
      <c r="G33" s="92"/>
      <c r="H33" s="92"/>
      <c r="I33" s="92"/>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30"/>
    <mergeCell ref="B11:B12"/>
    <mergeCell ref="B13:B23"/>
    <mergeCell ref="B24:B29"/>
    <mergeCell ref="C11:C12"/>
    <mergeCell ref="C13:C15"/>
    <mergeCell ref="C16:C18"/>
    <mergeCell ref="C19:C21"/>
    <mergeCell ref="C22:C23"/>
    <mergeCell ref="C24:C25"/>
    <mergeCell ref="C26:C27"/>
    <mergeCell ref="C28:C29"/>
    <mergeCell ref="D11:D12"/>
    <mergeCell ref="E11:E12"/>
    <mergeCell ref="F11:F12"/>
    <mergeCell ref="G11:G12"/>
    <mergeCell ref="H11:H12"/>
    <mergeCell ref="I11:I12"/>
    <mergeCell ref="A6:C9"/>
    <mergeCell ref="A31:I32"/>
  </mergeCells>
  <printOptions/>
  <pageMargins left="0.75" right="0.55" top="0.47" bottom="0.16" header="0.5" footer="0.2"/>
  <pageSetup orientation="portrait" paperSize="9"/>
</worksheet>
</file>

<file path=xl/worksheets/sheet4.xml><?xml version="1.0" encoding="utf-8"?>
<worksheet xmlns="http://schemas.openxmlformats.org/spreadsheetml/2006/main" xmlns:r="http://schemas.openxmlformats.org/officeDocument/2006/relationships">
  <dimension ref="A1:J29"/>
  <sheetViews>
    <sheetView zoomScale="175" zoomScaleNormal="175" zoomScaleSheetLayoutView="100" workbookViewId="0" topLeftCell="A1">
      <selection activeCell="D6" sqref="D6"/>
    </sheetView>
  </sheetViews>
  <sheetFormatPr defaultColWidth="8.125" defaultRowHeight="14.25"/>
  <cols>
    <col min="1" max="2" width="8.00390625" style="37" customWidth="1"/>
    <col min="3" max="3" width="8.75390625" style="37" customWidth="1"/>
    <col min="4" max="4" width="21.75390625" style="37" customWidth="1"/>
    <col min="5" max="5" width="9.25390625" style="37" customWidth="1"/>
    <col min="6" max="6" width="4.75390625" style="37" customWidth="1"/>
    <col min="7" max="7" width="7.375" style="37" customWidth="1"/>
    <col min="8" max="8" width="7.00390625" style="37" customWidth="1"/>
    <col min="9" max="9" width="4.75390625" style="37" customWidth="1"/>
    <col min="10" max="10" width="6.00390625" style="37" customWidth="1"/>
    <col min="11" max="239" width="8.125" style="36" customWidth="1"/>
    <col min="240" max="16384" width="8.125" style="38" customWidth="1"/>
  </cols>
  <sheetData>
    <row r="1" ht="13.5">
      <c r="A1" s="37" t="s">
        <v>197</v>
      </c>
    </row>
    <row r="2" spans="1:10" s="36" customFormat="1" ht="24" customHeight="1">
      <c r="A2" s="39" t="s">
        <v>198</v>
      </c>
      <c r="B2" s="40"/>
      <c r="C2" s="40"/>
      <c r="D2" s="40"/>
      <c r="E2" s="40"/>
      <c r="F2" s="40"/>
      <c r="G2" s="40"/>
      <c r="H2" s="40"/>
      <c r="I2" s="40"/>
      <c r="J2" s="40"/>
    </row>
    <row r="3" spans="1:10" s="36" customFormat="1" ht="21" customHeight="1">
      <c r="A3" s="41" t="s">
        <v>199</v>
      </c>
      <c r="B3" s="42" t="s">
        <v>141</v>
      </c>
      <c r="C3" s="42"/>
      <c r="D3" s="42"/>
      <c r="E3" s="42"/>
      <c r="F3" s="42"/>
      <c r="G3" s="42"/>
      <c r="H3" s="42"/>
      <c r="I3" s="42"/>
      <c r="J3" s="42"/>
    </row>
    <row r="4" spans="1:10" s="36" customFormat="1" ht="24.75" customHeight="1">
      <c r="A4" s="41" t="s">
        <v>200</v>
      </c>
      <c r="B4" s="41" t="s">
        <v>201</v>
      </c>
      <c r="C4" s="41" t="s">
        <v>143</v>
      </c>
      <c r="D4" s="41" t="s">
        <v>202</v>
      </c>
      <c r="E4" s="41" t="s">
        <v>203</v>
      </c>
      <c r="F4" s="41" t="s">
        <v>204</v>
      </c>
      <c r="G4" s="41"/>
      <c r="H4" s="41"/>
      <c r="I4" s="41" t="s">
        <v>3</v>
      </c>
      <c r="J4" s="41" t="s">
        <v>8</v>
      </c>
    </row>
    <row r="5" spans="1:10" s="36" customFormat="1" ht="18.75" customHeight="1">
      <c r="A5" s="41"/>
      <c r="B5" s="43" t="s">
        <v>205</v>
      </c>
      <c r="C5" s="44">
        <v>2692.46</v>
      </c>
      <c r="D5" s="45">
        <v>2692.46</v>
      </c>
      <c r="E5" s="44">
        <v>2692.46</v>
      </c>
      <c r="F5" s="46">
        <v>1</v>
      </c>
      <c r="G5" s="42"/>
      <c r="H5" s="42"/>
      <c r="I5" s="42">
        <v>10</v>
      </c>
      <c r="J5" s="47" t="s">
        <v>206</v>
      </c>
    </row>
    <row r="6" spans="1:10" s="36" customFormat="1" ht="24" customHeight="1">
      <c r="A6" s="41"/>
      <c r="B6" s="43" t="s">
        <v>207</v>
      </c>
      <c r="C6" s="44">
        <v>2692.46</v>
      </c>
      <c r="D6" s="45">
        <v>2692.46</v>
      </c>
      <c r="E6" s="44">
        <v>2692.46</v>
      </c>
      <c r="F6" s="46">
        <v>1</v>
      </c>
      <c r="G6" s="42"/>
      <c r="H6" s="42"/>
      <c r="I6" s="42"/>
      <c r="J6" s="47"/>
    </row>
    <row r="7" spans="1:10" s="36" customFormat="1" ht="19.5" customHeight="1">
      <c r="A7" s="41"/>
      <c r="B7" s="43" t="s">
        <v>208</v>
      </c>
      <c r="C7" s="47"/>
      <c r="D7" s="47"/>
      <c r="E7" s="47"/>
      <c r="F7" s="46"/>
      <c r="G7" s="42"/>
      <c r="H7" s="42"/>
      <c r="I7" s="42" t="s">
        <v>209</v>
      </c>
      <c r="J7" s="47"/>
    </row>
    <row r="8" spans="1:10" s="36" customFormat="1" ht="33.75" customHeight="1">
      <c r="A8" s="48" t="s">
        <v>210</v>
      </c>
      <c r="B8" s="41" t="s">
        <v>211</v>
      </c>
      <c r="C8" s="41" t="s">
        <v>212</v>
      </c>
      <c r="D8" s="41"/>
      <c r="E8" s="41" t="s">
        <v>213</v>
      </c>
      <c r="F8" s="41" t="s">
        <v>214</v>
      </c>
      <c r="G8" s="41"/>
      <c r="H8" s="41"/>
      <c r="I8" s="41" t="s">
        <v>215</v>
      </c>
      <c r="J8" s="41"/>
    </row>
    <row r="9" spans="1:10" s="36" customFormat="1" ht="87" customHeight="1">
      <c r="A9" s="43" t="s">
        <v>216</v>
      </c>
      <c r="B9" s="43" t="s">
        <v>217</v>
      </c>
      <c r="C9" s="49" t="s">
        <v>218</v>
      </c>
      <c r="D9" s="49"/>
      <c r="E9" s="42">
        <v>2692.46</v>
      </c>
      <c r="F9" s="43" t="s">
        <v>219</v>
      </c>
      <c r="G9" s="43"/>
      <c r="H9" s="43"/>
      <c r="I9" s="42">
        <v>2692.46</v>
      </c>
      <c r="J9" s="42"/>
    </row>
    <row r="10" spans="1:10" s="36" customFormat="1" ht="33.75" customHeight="1">
      <c r="A10" s="50" t="s">
        <v>220</v>
      </c>
      <c r="B10" s="41" t="s">
        <v>2</v>
      </c>
      <c r="C10" s="41" t="s">
        <v>4</v>
      </c>
      <c r="D10" s="41" t="s">
        <v>152</v>
      </c>
      <c r="E10" s="41" t="s">
        <v>153</v>
      </c>
      <c r="F10" s="41" t="s">
        <v>221</v>
      </c>
      <c r="G10" s="41" t="s">
        <v>222</v>
      </c>
      <c r="H10" s="41" t="s">
        <v>223</v>
      </c>
      <c r="I10" s="41" t="s">
        <v>8</v>
      </c>
      <c r="J10" s="41" t="s">
        <v>224</v>
      </c>
    </row>
    <row r="11" spans="1:10" s="36" customFormat="1" ht="16.5" customHeight="1">
      <c r="A11" s="51"/>
      <c r="B11" s="52" t="s">
        <v>158</v>
      </c>
      <c r="C11" s="52" t="s">
        <v>159</v>
      </c>
      <c r="D11" s="53" t="s">
        <v>160</v>
      </c>
      <c r="E11" s="54">
        <v>682</v>
      </c>
      <c r="F11" s="47" t="s">
        <v>225</v>
      </c>
      <c r="G11" s="54">
        <v>682</v>
      </c>
      <c r="H11" s="54">
        <v>5</v>
      </c>
      <c r="I11" s="54">
        <v>5</v>
      </c>
      <c r="J11" s="63" t="s">
        <v>162</v>
      </c>
    </row>
    <row r="12" spans="1:10" s="36" customFormat="1" ht="16.5" customHeight="1">
      <c r="A12" s="51"/>
      <c r="B12" s="52"/>
      <c r="C12" s="52"/>
      <c r="D12" s="54" t="s">
        <v>163</v>
      </c>
      <c r="E12" s="54">
        <v>25</v>
      </c>
      <c r="F12" s="47" t="s">
        <v>226</v>
      </c>
      <c r="G12" s="54">
        <v>25</v>
      </c>
      <c r="H12" s="54">
        <v>5</v>
      </c>
      <c r="I12" s="54">
        <v>5</v>
      </c>
      <c r="J12" s="63" t="s">
        <v>162</v>
      </c>
    </row>
    <row r="13" spans="1:10" s="36" customFormat="1" ht="16.5" customHeight="1">
      <c r="A13" s="51"/>
      <c r="B13" s="52"/>
      <c r="C13" s="52"/>
      <c r="D13" s="54" t="s">
        <v>165</v>
      </c>
      <c r="E13" s="54">
        <v>10</v>
      </c>
      <c r="F13" s="47" t="s">
        <v>225</v>
      </c>
      <c r="G13" s="54">
        <v>10</v>
      </c>
      <c r="H13" s="54">
        <v>5</v>
      </c>
      <c r="I13" s="54">
        <v>5</v>
      </c>
      <c r="J13" s="63" t="s">
        <v>162</v>
      </c>
    </row>
    <row r="14" spans="1:10" s="36" customFormat="1" ht="27" customHeight="1">
      <c r="A14" s="51"/>
      <c r="B14" s="52"/>
      <c r="C14" s="52" t="s">
        <v>167</v>
      </c>
      <c r="D14" s="54" t="s">
        <v>168</v>
      </c>
      <c r="E14" s="55">
        <v>1</v>
      </c>
      <c r="F14" s="47" t="s">
        <v>227</v>
      </c>
      <c r="G14" s="55">
        <v>1</v>
      </c>
      <c r="H14" s="54">
        <v>5</v>
      </c>
      <c r="I14" s="54">
        <v>4</v>
      </c>
      <c r="J14" s="63" t="s">
        <v>162</v>
      </c>
    </row>
    <row r="15" spans="1:10" s="36" customFormat="1" ht="21" customHeight="1">
      <c r="A15" s="51"/>
      <c r="B15" s="52"/>
      <c r="C15" s="52"/>
      <c r="D15" s="54" t="s">
        <v>169</v>
      </c>
      <c r="E15" s="56" t="s">
        <v>64</v>
      </c>
      <c r="F15" s="47" t="s">
        <v>228</v>
      </c>
      <c r="G15" s="56" t="s">
        <v>64</v>
      </c>
      <c r="H15" s="54">
        <v>5</v>
      </c>
      <c r="I15" s="54">
        <v>5</v>
      </c>
      <c r="J15" s="63" t="s">
        <v>162</v>
      </c>
    </row>
    <row r="16" spans="1:10" s="36" customFormat="1" ht="21" customHeight="1">
      <c r="A16" s="51"/>
      <c r="B16" s="52"/>
      <c r="C16" s="52"/>
      <c r="D16" s="54" t="s">
        <v>170</v>
      </c>
      <c r="E16" s="55">
        <v>1</v>
      </c>
      <c r="F16" s="47" t="s">
        <v>227</v>
      </c>
      <c r="G16" s="55">
        <v>1</v>
      </c>
      <c r="H16" s="54">
        <v>5</v>
      </c>
      <c r="I16" s="54">
        <v>5</v>
      </c>
      <c r="J16" s="63" t="s">
        <v>162</v>
      </c>
    </row>
    <row r="17" spans="1:10" s="36" customFormat="1" ht="21" customHeight="1">
      <c r="A17" s="51"/>
      <c r="B17" s="52"/>
      <c r="C17" s="52" t="s">
        <v>171</v>
      </c>
      <c r="D17" s="57" t="s">
        <v>172</v>
      </c>
      <c r="E17" s="58">
        <v>1</v>
      </c>
      <c r="F17" s="47" t="s">
        <v>227</v>
      </c>
      <c r="G17" s="58">
        <v>1</v>
      </c>
      <c r="H17" s="54">
        <v>5</v>
      </c>
      <c r="I17" s="54">
        <v>5</v>
      </c>
      <c r="J17" s="63" t="s">
        <v>162</v>
      </c>
    </row>
    <row r="18" spans="1:10" s="36" customFormat="1" ht="27.75" customHeight="1">
      <c r="A18" s="51"/>
      <c r="B18" s="52"/>
      <c r="C18" s="52"/>
      <c r="D18" s="57" t="s">
        <v>173</v>
      </c>
      <c r="E18" s="58">
        <v>1</v>
      </c>
      <c r="F18" s="47" t="s">
        <v>227</v>
      </c>
      <c r="G18" s="58">
        <v>1</v>
      </c>
      <c r="H18" s="54">
        <v>5</v>
      </c>
      <c r="I18" s="54">
        <v>5</v>
      </c>
      <c r="J18" s="63" t="s">
        <v>162</v>
      </c>
    </row>
    <row r="19" spans="1:10" s="36" customFormat="1" ht="27.75" customHeight="1">
      <c r="A19" s="51"/>
      <c r="B19" s="52"/>
      <c r="C19" s="52"/>
      <c r="D19" s="57" t="s">
        <v>174</v>
      </c>
      <c r="E19" s="56" t="s">
        <v>175</v>
      </c>
      <c r="F19" s="47" t="s">
        <v>228</v>
      </c>
      <c r="G19" s="56" t="s">
        <v>175</v>
      </c>
      <c r="H19" s="54">
        <v>5</v>
      </c>
      <c r="I19" s="54">
        <v>4</v>
      </c>
      <c r="J19" s="63" t="s">
        <v>162</v>
      </c>
    </row>
    <row r="20" spans="1:10" s="36" customFormat="1" ht="15.75" customHeight="1">
      <c r="A20" s="51"/>
      <c r="B20" s="52"/>
      <c r="C20" s="52" t="s">
        <v>176</v>
      </c>
      <c r="D20" s="57" t="s">
        <v>177</v>
      </c>
      <c r="E20" s="56" t="s">
        <v>178</v>
      </c>
      <c r="F20" s="47" t="s">
        <v>228</v>
      </c>
      <c r="G20" s="56" t="s">
        <v>178</v>
      </c>
      <c r="H20" s="54">
        <v>5</v>
      </c>
      <c r="I20" s="54">
        <v>5</v>
      </c>
      <c r="J20" s="63" t="s">
        <v>162</v>
      </c>
    </row>
    <row r="21" spans="1:10" s="36" customFormat="1" ht="39" customHeight="1">
      <c r="A21" s="51"/>
      <c r="B21" s="52"/>
      <c r="C21" s="52"/>
      <c r="D21" s="59" t="s">
        <v>179</v>
      </c>
      <c r="E21" s="56" t="s">
        <v>178</v>
      </c>
      <c r="F21" s="47" t="s">
        <v>228</v>
      </c>
      <c r="G21" s="56" t="s">
        <v>178</v>
      </c>
      <c r="H21" s="54">
        <v>5</v>
      </c>
      <c r="I21" s="54">
        <v>5</v>
      </c>
      <c r="J21" s="63" t="s">
        <v>162</v>
      </c>
    </row>
    <row r="22" spans="1:10" s="36" customFormat="1" ht="24" customHeight="1">
      <c r="A22" s="51"/>
      <c r="B22" s="52" t="s">
        <v>180</v>
      </c>
      <c r="C22" s="52" t="s">
        <v>181</v>
      </c>
      <c r="D22" s="57" t="s">
        <v>229</v>
      </c>
      <c r="E22" s="58">
        <v>1</v>
      </c>
      <c r="F22" s="47" t="s">
        <v>227</v>
      </c>
      <c r="G22" s="58">
        <v>1</v>
      </c>
      <c r="H22" s="54">
        <v>5</v>
      </c>
      <c r="I22" s="54">
        <v>5</v>
      </c>
      <c r="J22" s="63" t="s">
        <v>162</v>
      </c>
    </row>
    <row r="23" spans="1:10" s="36" customFormat="1" ht="27" customHeight="1">
      <c r="A23" s="51"/>
      <c r="B23" s="52"/>
      <c r="C23" s="52"/>
      <c r="D23" s="57" t="s">
        <v>183</v>
      </c>
      <c r="E23" s="56" t="s">
        <v>178</v>
      </c>
      <c r="F23" s="47" t="s">
        <v>228</v>
      </c>
      <c r="G23" s="56" t="s">
        <v>178</v>
      </c>
      <c r="H23" s="54">
        <v>5</v>
      </c>
      <c r="I23" s="54">
        <v>5</v>
      </c>
      <c r="J23" s="63" t="s">
        <v>162</v>
      </c>
    </row>
    <row r="24" spans="1:10" s="36" customFormat="1" ht="21.75" customHeight="1">
      <c r="A24" s="51"/>
      <c r="B24" s="52"/>
      <c r="C24" s="52" t="s">
        <v>184</v>
      </c>
      <c r="D24" s="57" t="s">
        <v>185</v>
      </c>
      <c r="E24" s="56" t="s">
        <v>178</v>
      </c>
      <c r="F24" s="47" t="s">
        <v>228</v>
      </c>
      <c r="G24" s="56" t="s">
        <v>178</v>
      </c>
      <c r="H24" s="54">
        <v>5</v>
      </c>
      <c r="I24" s="54">
        <v>5</v>
      </c>
      <c r="J24" s="63" t="s">
        <v>162</v>
      </c>
    </row>
    <row r="25" spans="1:10" s="36" customFormat="1" ht="21.75" customHeight="1">
      <c r="A25" s="51"/>
      <c r="B25" s="52"/>
      <c r="C25" s="52"/>
      <c r="D25" s="57" t="s">
        <v>186</v>
      </c>
      <c r="E25" s="56" t="s">
        <v>178</v>
      </c>
      <c r="F25" s="47" t="s">
        <v>228</v>
      </c>
      <c r="G25" s="56" t="s">
        <v>178</v>
      </c>
      <c r="H25" s="54">
        <v>5</v>
      </c>
      <c r="I25" s="54">
        <v>5</v>
      </c>
      <c r="J25" s="63" t="s">
        <v>162</v>
      </c>
    </row>
    <row r="26" spans="1:10" s="36" customFormat="1" ht="21.75" customHeight="1">
      <c r="A26" s="51"/>
      <c r="B26" s="52"/>
      <c r="C26" s="60" t="s">
        <v>187</v>
      </c>
      <c r="D26" s="57" t="s">
        <v>188</v>
      </c>
      <c r="E26" s="56" t="s">
        <v>178</v>
      </c>
      <c r="F26" s="47" t="s">
        <v>228</v>
      </c>
      <c r="G26" s="56" t="s">
        <v>178</v>
      </c>
      <c r="H26" s="54">
        <v>5</v>
      </c>
      <c r="I26" s="54">
        <v>5</v>
      </c>
      <c r="J26" s="63" t="s">
        <v>162</v>
      </c>
    </row>
    <row r="27" spans="1:10" s="36" customFormat="1" ht="21.75" customHeight="1">
      <c r="A27" s="51"/>
      <c r="B27" s="52"/>
      <c r="C27" s="61"/>
      <c r="D27" s="57" t="s">
        <v>189</v>
      </c>
      <c r="E27" s="56" t="s">
        <v>190</v>
      </c>
      <c r="F27" s="47" t="s">
        <v>228</v>
      </c>
      <c r="G27" s="56" t="s">
        <v>190</v>
      </c>
      <c r="H27" s="54">
        <v>5</v>
      </c>
      <c r="I27" s="54">
        <v>5</v>
      </c>
      <c r="J27" s="63" t="s">
        <v>162</v>
      </c>
    </row>
    <row r="28" spans="1:10" s="36" customFormat="1" ht="31.5" customHeight="1">
      <c r="A28" s="51"/>
      <c r="B28" s="52" t="s">
        <v>191</v>
      </c>
      <c r="C28" s="62" t="s">
        <v>192</v>
      </c>
      <c r="D28" s="57" t="s">
        <v>193</v>
      </c>
      <c r="E28" s="56" t="s">
        <v>194</v>
      </c>
      <c r="F28" s="47" t="s">
        <v>227</v>
      </c>
      <c r="G28" s="56" t="s">
        <v>194</v>
      </c>
      <c r="H28" s="54">
        <v>5</v>
      </c>
      <c r="I28" s="54">
        <v>5</v>
      </c>
      <c r="J28" s="63" t="s">
        <v>162</v>
      </c>
    </row>
    <row r="29" spans="1:10" s="36" customFormat="1" ht="21.75" customHeight="1">
      <c r="A29" s="41" t="s">
        <v>230</v>
      </c>
      <c r="B29" s="41" t="s">
        <v>79</v>
      </c>
      <c r="C29" s="41" t="s">
        <v>79</v>
      </c>
      <c r="D29" s="41" t="s">
        <v>79</v>
      </c>
      <c r="E29" s="41" t="s">
        <v>79</v>
      </c>
      <c r="F29" s="41" t="s">
        <v>79</v>
      </c>
      <c r="G29" s="41" t="s">
        <v>79</v>
      </c>
      <c r="H29" s="41">
        <v>100</v>
      </c>
      <c r="I29" s="47" t="s">
        <v>231</v>
      </c>
      <c r="J29" s="41" t="s">
        <v>201</v>
      </c>
    </row>
  </sheetData>
  <sheetProtection/>
  <mergeCells count="23">
    <mergeCell ref="A2:J2"/>
    <mergeCell ref="B3:J3"/>
    <mergeCell ref="F4:H4"/>
    <mergeCell ref="F5:H5"/>
    <mergeCell ref="F6:H6"/>
    <mergeCell ref="F7:H7"/>
    <mergeCell ref="C8:D8"/>
    <mergeCell ref="F8:H8"/>
    <mergeCell ref="I8:J8"/>
    <mergeCell ref="C9:D9"/>
    <mergeCell ref="F9:H9"/>
    <mergeCell ref="I9:J9"/>
    <mergeCell ref="A4:A7"/>
    <mergeCell ref="A10:A28"/>
    <mergeCell ref="B11:B21"/>
    <mergeCell ref="B22:B27"/>
    <mergeCell ref="C11:C13"/>
    <mergeCell ref="C14:C16"/>
    <mergeCell ref="C17:C19"/>
    <mergeCell ref="C20:C21"/>
    <mergeCell ref="C22:C23"/>
    <mergeCell ref="C24:C25"/>
    <mergeCell ref="C26:C27"/>
  </mergeCells>
  <printOptions/>
  <pageMargins left="0.59" right="0.47" top="0.35" bottom="0.51" header="0.23999999999999996" footer="0.5"/>
  <pageSetup orientation="portrait" paperSize="9"/>
</worksheet>
</file>

<file path=xl/worksheets/sheet5.xml><?xml version="1.0" encoding="utf-8"?>
<worksheet xmlns="http://schemas.openxmlformats.org/spreadsheetml/2006/main" xmlns:r="http://schemas.openxmlformats.org/officeDocument/2006/relationships">
  <dimension ref="A1:D22"/>
  <sheetViews>
    <sheetView tabSelected="1" zoomScale="160" zoomScaleNormal="160" zoomScaleSheetLayoutView="100" workbookViewId="0" topLeftCell="A13">
      <selection activeCell="B4" sqref="B4:C4"/>
    </sheetView>
  </sheetViews>
  <sheetFormatPr defaultColWidth="9.00390625" defaultRowHeight="14.25"/>
  <cols>
    <col min="1" max="1" width="17.75390625" style="14" customWidth="1"/>
    <col min="2" max="2" width="30.875" style="14" customWidth="1"/>
    <col min="3" max="3" width="26.125" style="14" customWidth="1"/>
    <col min="4" max="4" width="14.75390625" style="14" customWidth="1"/>
    <col min="5" max="16384" width="9.00390625" style="15" customWidth="1"/>
  </cols>
  <sheetData>
    <row r="1" ht="14.25">
      <c r="A1" s="16" t="s">
        <v>232</v>
      </c>
    </row>
    <row r="2" spans="1:4" ht="33" customHeight="1">
      <c r="A2" s="17" t="s">
        <v>233</v>
      </c>
      <c r="B2" s="18"/>
      <c r="C2" s="18"/>
      <c r="D2" s="18"/>
    </row>
    <row r="3" spans="1:4" s="12" customFormat="1" ht="24.75" customHeight="1">
      <c r="A3" s="19" t="s">
        <v>84</v>
      </c>
      <c r="B3" s="20" t="s">
        <v>85</v>
      </c>
      <c r="C3" s="19" t="s">
        <v>234</v>
      </c>
      <c r="D3" s="20">
        <v>2692.46</v>
      </c>
    </row>
    <row r="4" spans="1:4" s="12" customFormat="1" ht="24.75" customHeight="1">
      <c r="A4" s="19" t="s">
        <v>235</v>
      </c>
      <c r="B4" s="21" t="s">
        <v>236</v>
      </c>
      <c r="C4" s="22"/>
      <c r="D4" s="19" t="s">
        <v>237</v>
      </c>
    </row>
    <row r="5" spans="1:4" s="12" customFormat="1" ht="24.75" customHeight="1">
      <c r="A5" s="23" t="s">
        <v>238</v>
      </c>
      <c r="B5" s="24"/>
      <c r="C5" s="24"/>
      <c r="D5" s="24"/>
    </row>
    <row r="6" spans="1:4" s="12" customFormat="1" ht="39" customHeight="1">
      <c r="A6" s="19" t="s">
        <v>239</v>
      </c>
      <c r="B6" s="25" t="s">
        <v>240</v>
      </c>
      <c r="C6" s="26"/>
      <c r="D6" s="27">
        <v>19</v>
      </c>
    </row>
    <row r="7" spans="1:4" s="13" customFormat="1" ht="24.75" customHeight="1">
      <c r="A7" s="28" t="s">
        <v>241</v>
      </c>
      <c r="B7" s="29"/>
      <c r="C7" s="29"/>
      <c r="D7" s="30"/>
    </row>
    <row r="8" spans="1:4" s="12" customFormat="1" ht="30" customHeight="1">
      <c r="A8" s="19" t="s">
        <v>242</v>
      </c>
      <c r="B8" s="25" t="s">
        <v>243</v>
      </c>
      <c r="C8" s="26"/>
      <c r="D8" s="27">
        <v>10</v>
      </c>
    </row>
    <row r="9" spans="1:4" s="12" customFormat="1" ht="30" customHeight="1">
      <c r="A9" s="19" t="s">
        <v>244</v>
      </c>
      <c r="B9" s="25" t="s">
        <v>245</v>
      </c>
      <c r="C9" s="26"/>
      <c r="D9" s="27">
        <v>9</v>
      </c>
    </row>
    <row r="10" spans="1:4" s="13" customFormat="1" ht="24.75" customHeight="1">
      <c r="A10" s="23" t="s">
        <v>246</v>
      </c>
      <c r="B10" s="24"/>
      <c r="C10" s="24"/>
      <c r="D10" s="24"/>
    </row>
    <row r="11" spans="1:4" s="12" customFormat="1" ht="30" customHeight="1">
      <c r="A11" s="19" t="s">
        <v>247</v>
      </c>
      <c r="B11" s="25" t="s">
        <v>248</v>
      </c>
      <c r="C11" s="26"/>
      <c r="D11" s="27">
        <v>10</v>
      </c>
    </row>
    <row r="12" spans="1:4" s="12" customFormat="1" ht="36" customHeight="1">
      <c r="A12" s="19" t="s">
        <v>249</v>
      </c>
      <c r="B12" s="25" t="s">
        <v>250</v>
      </c>
      <c r="C12" s="26"/>
      <c r="D12" s="27">
        <v>9</v>
      </c>
    </row>
    <row r="13" spans="1:4" s="13" customFormat="1" ht="24.75" customHeight="1">
      <c r="A13" s="23" t="s">
        <v>251</v>
      </c>
      <c r="B13" s="24"/>
      <c r="C13" s="24"/>
      <c r="D13" s="24"/>
    </row>
    <row r="14" spans="1:4" s="12" customFormat="1" ht="30" customHeight="1">
      <c r="A14" s="19" t="s">
        <v>252</v>
      </c>
      <c r="B14" s="25" t="s">
        <v>253</v>
      </c>
      <c r="C14" s="26"/>
      <c r="D14" s="27">
        <v>9</v>
      </c>
    </row>
    <row r="15" spans="1:4" s="12" customFormat="1" ht="36" customHeight="1">
      <c r="A15" s="19" t="s">
        <v>254</v>
      </c>
      <c r="B15" s="25" t="s">
        <v>255</v>
      </c>
      <c r="C15" s="26"/>
      <c r="D15" s="27">
        <v>9</v>
      </c>
    </row>
    <row r="16" spans="1:4" s="13" customFormat="1" ht="24.75" customHeight="1">
      <c r="A16" s="23" t="s">
        <v>256</v>
      </c>
      <c r="B16" s="24"/>
      <c r="C16" s="24"/>
      <c r="D16" s="24"/>
    </row>
    <row r="17" spans="1:4" s="12" customFormat="1" ht="30" customHeight="1">
      <c r="A17" s="19" t="s">
        <v>257</v>
      </c>
      <c r="B17" s="25" t="s">
        <v>258</v>
      </c>
      <c r="C17" s="26"/>
      <c r="D17" s="27">
        <v>9</v>
      </c>
    </row>
    <row r="18" spans="1:4" s="12" customFormat="1" ht="30" customHeight="1">
      <c r="A18" s="19" t="s">
        <v>259</v>
      </c>
      <c r="B18" s="25" t="s">
        <v>260</v>
      </c>
      <c r="C18" s="26"/>
      <c r="D18" s="27">
        <v>9</v>
      </c>
    </row>
    <row r="19" spans="1:4" s="12" customFormat="1" ht="30" customHeight="1">
      <c r="A19" s="19" t="s">
        <v>261</v>
      </c>
      <c r="B19" s="19" t="s">
        <v>262</v>
      </c>
      <c r="C19" s="27"/>
      <c r="D19" s="27"/>
    </row>
    <row r="20" spans="1:4" s="12" customFormat="1" ht="24.75" customHeight="1">
      <c r="A20" s="19" t="s">
        <v>263</v>
      </c>
      <c r="B20" s="27"/>
      <c r="C20" s="27"/>
      <c r="D20" s="27"/>
    </row>
    <row r="21" spans="1:4" s="12" customFormat="1" ht="93.75" customHeight="1">
      <c r="A21" s="31" t="s">
        <v>264</v>
      </c>
      <c r="B21" s="32"/>
      <c r="C21" s="32"/>
      <c r="D21" s="33"/>
    </row>
    <row r="22" spans="1:4" s="12" customFormat="1" ht="88.5" customHeight="1">
      <c r="A22" s="34" t="s">
        <v>265</v>
      </c>
      <c r="B22" s="35"/>
      <c r="C22" s="35"/>
      <c r="D22" s="3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 right="0.39" top="0.59" bottom="0.39"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8"/>
  <sheetViews>
    <sheetView zoomScale="205" zoomScaleNormal="205" zoomScaleSheetLayoutView="100" workbookViewId="0" topLeftCell="A1">
      <selection activeCell="D1" sqref="D1"/>
    </sheetView>
  </sheetViews>
  <sheetFormatPr defaultColWidth="9.00390625" defaultRowHeight="30" customHeight="1"/>
  <cols>
    <col min="1" max="1" width="19.75390625" style="0" customWidth="1"/>
    <col min="2" max="2" width="13.50390625" style="1" customWidth="1"/>
    <col min="4" max="4" width="15.50390625" style="2" customWidth="1"/>
    <col min="7" max="7" width="14.875" style="0" bestFit="1" customWidth="1"/>
    <col min="8" max="8" width="16.00390625" style="3" customWidth="1"/>
  </cols>
  <sheetData>
    <row r="1" spans="1:8" ht="30" customHeight="1">
      <c r="A1" s="4" t="s">
        <v>266</v>
      </c>
      <c r="B1" s="5">
        <f aca="true" t="shared" si="0" ref="B1:B7">D1/E1</f>
        <v>1725.17565</v>
      </c>
      <c r="C1" s="6" t="s">
        <v>267</v>
      </c>
      <c r="D1" s="7">
        <v>17251756.5</v>
      </c>
      <c r="E1" s="6">
        <v>10000</v>
      </c>
      <c r="F1" s="6"/>
      <c r="G1" s="6"/>
      <c r="H1" s="8">
        <v>18750401.91</v>
      </c>
    </row>
    <row r="2" spans="1:8" ht="30" customHeight="1">
      <c r="A2" s="4" t="s">
        <v>268</v>
      </c>
      <c r="B2" s="5">
        <f t="shared" si="0"/>
        <v>5.12564</v>
      </c>
      <c r="C2" s="6" t="s">
        <v>267</v>
      </c>
      <c r="D2" s="7">
        <v>51256.4</v>
      </c>
      <c r="E2" s="6">
        <v>10000</v>
      </c>
      <c r="F2" s="6"/>
      <c r="G2" s="6"/>
      <c r="H2" s="3">
        <f>H1-D6</f>
        <v>16720572.96</v>
      </c>
    </row>
    <row r="3" spans="1:7" ht="30" customHeight="1">
      <c r="A3" s="4" t="s">
        <v>269</v>
      </c>
      <c r="B3" s="5">
        <f t="shared" si="0"/>
        <v>43.0334</v>
      </c>
      <c r="C3" s="6" t="s">
        <v>267</v>
      </c>
      <c r="D3" s="7">
        <v>430334</v>
      </c>
      <c r="E3" s="6">
        <v>10000</v>
      </c>
      <c r="F3" s="6"/>
      <c r="G3" s="6"/>
    </row>
    <row r="4" spans="1:7" ht="30" customHeight="1">
      <c r="A4" s="4" t="s">
        <v>270</v>
      </c>
      <c r="B4" s="5">
        <f t="shared" si="0"/>
        <v>89.74879200000001</v>
      </c>
      <c r="C4" s="6" t="s">
        <v>267</v>
      </c>
      <c r="D4" s="9">
        <v>897487.92</v>
      </c>
      <c r="E4" s="6">
        <v>10000</v>
      </c>
      <c r="F4" s="6"/>
      <c r="G4" s="6"/>
    </row>
    <row r="5" spans="1:7" ht="30" customHeight="1">
      <c r="A5" s="4" t="s">
        <v>271</v>
      </c>
      <c r="B5" s="5">
        <f t="shared" si="0"/>
        <v>619.4858</v>
      </c>
      <c r="C5" s="6" t="s">
        <v>267</v>
      </c>
      <c r="D5" s="7">
        <v>6194858</v>
      </c>
      <c r="E5" s="6">
        <v>10000</v>
      </c>
      <c r="F5" s="6"/>
      <c r="G5" s="6"/>
    </row>
    <row r="6" spans="1:8" ht="30" customHeight="1">
      <c r="A6" s="4" t="s">
        <v>272</v>
      </c>
      <c r="B6" s="5">
        <f t="shared" si="0"/>
        <v>202.98289499999998</v>
      </c>
      <c r="C6" s="6" t="s">
        <v>267</v>
      </c>
      <c r="D6" s="7">
        <v>2029828.95</v>
      </c>
      <c r="E6" s="6">
        <v>10000</v>
      </c>
      <c r="F6" s="6"/>
      <c r="H6" s="3"/>
    </row>
    <row r="7" spans="1:7" ht="30" customHeight="1">
      <c r="A7" s="4" t="s">
        <v>273</v>
      </c>
      <c r="B7" s="5">
        <f t="shared" si="0"/>
        <v>2.500254</v>
      </c>
      <c r="C7" s="6" t="s">
        <v>267</v>
      </c>
      <c r="D7" s="10">
        <v>25002.54</v>
      </c>
      <c r="E7" s="6">
        <v>10000</v>
      </c>
      <c r="F7" s="6"/>
      <c r="G7" s="6"/>
    </row>
    <row r="8" spans="2:7" ht="30" customHeight="1">
      <c r="B8" s="5">
        <f>SUM(B1:B7)</f>
        <v>2688.052431</v>
      </c>
      <c r="C8" s="6"/>
      <c r="D8" s="11">
        <f>SUM(D1:D7)</f>
        <v>26880524.31</v>
      </c>
      <c r="E8" s="6"/>
      <c r="F8" s="6"/>
      <c r="G8" s="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2023-06-12T07:57:40Z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59B14D43428340AAAD6A409D08810101</vt:lpwstr>
  </property>
  <property fmtid="{D5CDD505-2E9C-101B-9397-08002B2CF9AE}" pid="5" name="KSORubyTemplate">
    <vt:lpwstr>20</vt:lpwstr>
  </property>
</Properties>
</file>