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4" sheetId="3" r:id="rId3"/>
  </sheets>
  <definedNames>
    <definedName name="_xlnm._FilterDatabase" localSheetId="1" hidden="1">Sheet2!$A$6:$D$14</definedName>
    <definedName name="_xlnm._FilterDatabase" localSheetId="2" hidden="1">Sheet4!$A$1:$V$36</definedName>
  </definedNames>
  <calcPr calcId="144525"/>
</workbook>
</file>

<file path=xl/sharedStrings.xml><?xml version="1.0" encoding="utf-8"?>
<sst xmlns="http://schemas.openxmlformats.org/spreadsheetml/2006/main" count="54" uniqueCount="45">
  <si>
    <t>附件2：</t>
  </si>
  <si>
    <t>临夏县2023年县直部门职业技能培训任务分解表</t>
  </si>
  <si>
    <t>项目
名称</t>
  </si>
  <si>
    <t xml:space="preserve">     单位名称
 总任务数</t>
  </si>
  <si>
    <t>人社局</t>
  </si>
  <si>
    <t>教育局</t>
  </si>
  <si>
    <t>商务局</t>
  </si>
  <si>
    <t>妇联</t>
  </si>
  <si>
    <t>残联</t>
  </si>
  <si>
    <t>民政局</t>
  </si>
  <si>
    <t>地
质
公
园</t>
  </si>
  <si>
    <t>备
注</t>
  </si>
  <si>
    <t>职业技能</t>
  </si>
  <si>
    <t>劳务品牌</t>
  </si>
  <si>
    <t>任务数</t>
  </si>
  <si>
    <t>2021年临夏州劳动力培训情况统计表（各县市）</t>
  </si>
  <si>
    <t xml:space="preserve">                         截止统计时间：1月8日</t>
  </si>
  <si>
    <t xml:space="preserve">    项目
单位</t>
  </si>
  <si>
    <t>完成数</t>
  </si>
  <si>
    <t>完成率%</t>
  </si>
  <si>
    <t>临夏州</t>
  </si>
  <si>
    <t>临夏县</t>
  </si>
  <si>
    <t>东乡县</t>
  </si>
  <si>
    <t>积石山县</t>
  </si>
  <si>
    <t>永靖县</t>
  </si>
  <si>
    <t>广河县</t>
  </si>
  <si>
    <t>康乐县</t>
  </si>
  <si>
    <t>和政县</t>
  </si>
  <si>
    <t>临夏市</t>
  </si>
  <si>
    <t>2021年临夏州劳动力培训完成情况统计表（行业部门）</t>
  </si>
  <si>
    <t>农机中心</t>
  </si>
  <si>
    <t>退役
军人
事务
局</t>
  </si>
  <si>
    <t>科协</t>
  </si>
  <si>
    <t>工会</t>
  </si>
  <si>
    <t>应急管理局</t>
  </si>
  <si>
    <t>住建局</t>
  </si>
  <si>
    <t>工信局</t>
  </si>
  <si>
    <t xml:space="preserve">         统计截止时间：1月8日</t>
  </si>
  <si>
    <t xml:space="preserve">            项目
单位</t>
  </si>
  <si>
    <t>农业农村局</t>
  </si>
  <si>
    <t>自然资源局</t>
  </si>
  <si>
    <t>林草局（中心）</t>
  </si>
  <si>
    <t>扶贫办</t>
  </si>
  <si>
    <t>科技局</t>
  </si>
  <si>
    <t>水务局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</si>
</sst>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%"/>
    <numFmt numFmtId="178" formatCode="0_);[Red]\(0\)"/>
  </numFmts>
  <fonts count="36">
    <font>
      <sz val="11"/>
      <name val="宋体"/>
      <charset val="134"/>
    </font>
    <font>
      <sz val="11"/>
      <color rgb="FF000000"/>
      <name val="宋体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b/>
      <sz val="14"/>
      <name val="宋体"/>
      <charset val="134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20"/>
      <name val="宋体"/>
      <charset val="134"/>
    </font>
    <font>
      <b/>
      <sz val="20"/>
      <color rgb="FF000000"/>
      <name val="宋体"/>
      <charset val="134"/>
    </font>
    <font>
      <sz val="24"/>
      <name val="方正小标宋简体"/>
      <charset val="134"/>
    </font>
    <font>
      <sz val="16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protection locked="0"/>
    </xf>
  </cellStyleXfs>
  <cellXfs count="36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49" applyFont="1" applyFill="1" applyBorder="1" applyAlignment="1">
      <alignment vertical="center" wrapText="1"/>
      <protection locked="0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49" applyFont="1" applyFill="1" applyBorder="1" applyAlignment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  <protection locked="0"/>
    </xf>
    <xf numFmtId="177" fontId="8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horizontal="center" vertical="center" wrapText="1"/>
    </xf>
    <xf numFmtId="0" fontId="11" fillId="0" borderId="5" xfId="49" applyFont="1" applyFill="1" applyBorder="1" applyAlignment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78" fontId="11" fillId="0" borderId="1" xfId="49" applyNumberFormat="1" applyFont="1" applyFill="1" applyBorder="1" applyAlignment="1">
      <alignment horizontal="center" vertical="center" wrapText="1"/>
      <protection locked="0"/>
    </xf>
    <xf numFmtId="58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58" fontId="11" fillId="0" borderId="5" xfId="0" applyNumberFormat="1" applyFont="1" applyFill="1" applyBorder="1" applyAlignment="1" applyProtection="1">
      <alignment horizontal="center" vertical="center" textRotation="255" wrapText="1"/>
      <protection locked="0"/>
    </xf>
    <xf numFmtId="0" fontId="11" fillId="0" borderId="1" xfId="0" applyFont="1" applyFill="1" applyBorder="1" applyAlignment="1" applyProtection="1">
      <alignment horizontal="center" vertical="center" textRotation="255" wrapText="1"/>
      <protection locked="0"/>
    </xf>
    <xf numFmtId="0" fontId="11" fillId="0" borderId="6" xfId="49" applyFont="1" applyFill="1" applyBorder="1" applyAlignment="1">
      <alignment horizontal="center" vertical="center" wrapText="1"/>
      <protection locked="0"/>
    </xf>
    <xf numFmtId="58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176" fontId="12" fillId="0" borderId="1" xfId="49" applyNumberFormat="1" applyFont="1" applyFill="1" applyBorder="1" applyAlignment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49" applyNumberFormat="1" applyFont="1" applyFill="1" applyBorder="1" applyAlignment="1">
      <alignment horizontal="center" vertical="center" wrapText="1"/>
      <protection locked="0"/>
    </xf>
    <xf numFmtId="0" fontId="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 wrapText="1"/>
      <protection locked="0"/>
    </xf>
    <xf numFmtId="178" fontId="12" fillId="2" borderId="1" xfId="49" applyNumberFormat="1" applyFont="1" applyFill="1" applyBorder="1" applyAlignment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6" Type="http://schemas.microsoft.com/office/2011/relationships/chartColorStyle" Target="colors1.xml"/><Relationship Id="rId5" Type="http://schemas.microsoft.com/office/2011/relationships/chartStyle" Target="style1.xml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lang="zh-CN" altLang="en-US"/>
              <a:t>标题</a:t>
            </a:r>
            <a:r>
              <a:rPr lang="en-US" altLang="zh-CN"/>
              <a:t>2021</a:t>
            </a:r>
            <a:endParaRPr lang="en-US" altLang="zh-CN"/>
          </a:p>
        </c:rich>
      </c:tx>
      <c:layout>
        <c:manualLayout>
          <c:xMode val="edge"/>
          <c:yMode val="edge"/>
          <c:x val="0.129891260942703"/>
          <c:y val="0.10915104740904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990331852626"/>
          <c:y val="0.330209481808159"/>
          <c:w val="0.813352495427228"/>
          <c:h val="0.568820286659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任务数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34925" cap="rnd">
              <a:noFill/>
              <a:prstDash val="sysDot"/>
            </a:ln>
            <a:effectLst>
              <a:softEdge rad="12700"/>
            </a:effectLst>
          </c:spPr>
          <c:invertIfNegative val="0"/>
          <c:dLbls>
            <c:dLbl>
              <c:idx val="1"/>
              <c:layout>
                <c:manualLayout>
                  <c:x val="0.0855"/>
                  <c:y val="-0.1113689095127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828609708337628"/>
                  <c:y val="-0.1181031911720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667834690301968"/>
                  <c:y val="-0.1198926334625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655467381222302"/>
                  <c:y val="-0.132418729495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519426981345975"/>
                  <c:y val="-0.1395764986579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34628465423065"/>
                  <c:y val="-0.1431553832388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222611563433989"/>
                  <c:y val="-0.1521025946913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247346181593322"/>
                  <c:y val="-0.1717864598866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Sheet2!$A$6:$A$14</c:f>
              <c:strCache>
                <c:ptCount val="9"/>
                <c:pt idx="0" c:formatCode="0.0000_ ">
                  <c:v>临夏州</c:v>
                </c:pt>
                <c:pt idx="1" c:formatCode="@">
                  <c:v>临夏县</c:v>
                </c:pt>
                <c:pt idx="2">
                  <c:v>东乡县</c:v>
                </c:pt>
                <c:pt idx="3">
                  <c:v>积石山县</c:v>
                </c:pt>
                <c:pt idx="4">
                  <c:v>永靖县</c:v>
                </c:pt>
                <c:pt idx="5">
                  <c:v>广河县</c:v>
                </c:pt>
                <c:pt idx="6">
                  <c:v>康乐县</c:v>
                </c:pt>
                <c:pt idx="7">
                  <c:v>和政县</c:v>
                </c:pt>
                <c:pt idx="8">
                  <c:v>临夏市</c:v>
                </c:pt>
              </c:strCache>
            </c:strRef>
          </c:cat>
          <c:val>
            <c:numRef>
              <c:f>Sheet2!$B$6:$B$14</c:f>
              <c:numCache>
                <c:formatCode>General</c:formatCode>
                <c:ptCount val="9"/>
                <c:pt idx="0">
                  <c:v>108953</c:v>
                </c:pt>
                <c:pt idx="1">
                  <c:v>19533</c:v>
                </c:pt>
                <c:pt idx="2">
                  <c:v>18038</c:v>
                </c:pt>
                <c:pt idx="3">
                  <c:v>17699</c:v>
                </c:pt>
                <c:pt idx="4">
                  <c:v>14402</c:v>
                </c:pt>
                <c:pt idx="5">
                  <c:v>12307</c:v>
                </c:pt>
                <c:pt idx="6">
                  <c:v>11249</c:v>
                </c:pt>
                <c:pt idx="7">
                  <c:v>10117</c:v>
                </c:pt>
                <c:pt idx="8">
                  <c:v>5608</c:v>
                </c:pt>
              </c:numCache>
            </c:numRef>
          </c:val>
        </c:ser>
        <c:ser>
          <c:idx val="1"/>
          <c:order val="1"/>
          <c:tx>
            <c:strRef>
              <c:f>Sheet2!$C$5</c:f>
              <c:strCache>
                <c:ptCount val="1"/>
                <c:pt idx="0">
                  <c:v>完成数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375"/>
                  <c:y val="-0.0771015527396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51"/>
                  <c:y val="-0.137069427092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395753890549315"/>
                  <c:y val="-0.1449448255293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34628465423065"/>
                  <c:y val="-0.1198926334625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358651963310316"/>
                  <c:y val="-0.1359976140769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97876945274657"/>
                  <c:y val="-0.13420817178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222611563433989"/>
                  <c:y val="-0.1413659409484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222611563433989"/>
                  <c:y val="-0.1359976140769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210244254354323"/>
                  <c:y val="-0.1377870563674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Sheet2!$A$6:$A$14</c:f>
              <c:strCache>
                <c:ptCount val="9"/>
                <c:pt idx="0" c:formatCode="0.0000_ ">
                  <c:v>临夏州</c:v>
                </c:pt>
                <c:pt idx="1" c:formatCode="@">
                  <c:v>临夏县</c:v>
                </c:pt>
                <c:pt idx="2">
                  <c:v>东乡县</c:v>
                </c:pt>
                <c:pt idx="3">
                  <c:v>积石山县</c:v>
                </c:pt>
                <c:pt idx="4">
                  <c:v>永靖县</c:v>
                </c:pt>
                <c:pt idx="5">
                  <c:v>广河县</c:v>
                </c:pt>
                <c:pt idx="6">
                  <c:v>康乐县</c:v>
                </c:pt>
                <c:pt idx="7">
                  <c:v>和政县</c:v>
                </c:pt>
                <c:pt idx="8">
                  <c:v>临夏市</c:v>
                </c:pt>
              </c:strCache>
            </c:strRef>
          </c:cat>
          <c:val>
            <c:numRef>
              <c:f>Sheet2!$C$6:$C$14</c:f>
              <c:numCache>
                <c:formatCode>General</c:formatCode>
                <c:ptCount val="9"/>
                <c:pt idx="0">
                  <c:v>11270</c:v>
                </c:pt>
                <c:pt idx="1">
                  <c:v>400</c:v>
                </c:pt>
                <c:pt idx="2">
                  <c:v>80</c:v>
                </c:pt>
                <c:pt idx="3">
                  <c:v>4842</c:v>
                </c:pt>
                <c:pt idx="4">
                  <c:v>1438</c:v>
                </c:pt>
                <c:pt idx="5">
                  <c:v>1860</c:v>
                </c:pt>
                <c:pt idx="6">
                  <c:v>419</c:v>
                </c:pt>
                <c:pt idx="7">
                  <c:v>1849</c:v>
                </c:pt>
                <c:pt idx="8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5"/>
        <c:axId val="196620178"/>
        <c:axId val="315845962"/>
      </c:barChart>
      <c:catAx>
        <c:axId val="19662017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315845962"/>
        <c:crosses val="autoZero"/>
        <c:auto val="1"/>
        <c:lblAlgn val="ctr"/>
        <c:lblOffset val="10"/>
        <c:noMultiLvlLbl val="0"/>
      </c:catAx>
      <c:valAx>
        <c:axId val="31584596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19662017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7123781628248"/>
          <c:y val="0.220852338330917"/>
          <c:w val="0.402575977976623"/>
          <c:h val="0.078329354365434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blipFill rotWithShape="1">
      <a:blip xmlns:r="http://schemas.openxmlformats.org/officeDocument/2006/relationships" r:embed="rId4"/>
      <a:stretch>
        <a:fillRect/>
      </a:stretch>
    </a:blipFill>
    <a:ln w="38100" cap="flat" cmpd="sng" algn="ctr">
      <a:noFill/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75000"/>
              <a:lumOff val="25000"/>
            </a:schemeClr>
          </a:solidFill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2021年临夏州劳动力培训情况统计表（行业部门）</a:t>
            </a:r>
          </a:p>
        </c:rich>
      </c:tx>
      <c:layout>
        <c:manualLayout>
          <c:xMode val="edge"/>
          <c:yMode val="edge"/>
          <c:x val="0.140316823763852"/>
          <c:y val="0.092019067713609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541081135228"/>
          <c:y val="0.279387200650329"/>
          <c:w val="0.813352495427228"/>
          <c:h val="0.568820286659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Sheet4!$B$26</c:f>
              <c:strCache>
                <c:ptCount val="1"/>
                <c:pt idx="0">
                  <c:v>任务数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.0229567435434159"/>
                  <c:y val="-0.114213197969543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Sheet4!$A$27:$A$36</c:f>
              <c:strCache>
                <c:ptCount val="9"/>
                <c:pt idx="0">
                  <c:v>农业农村局</c:v>
                </c:pt>
                <c:pt idx="1">
                  <c:v>人社局</c:v>
                </c:pt>
                <c:pt idx="2">
                  <c:v>自然资源局</c:v>
                </c:pt>
                <c:pt idx="3">
                  <c:v>商务局</c:v>
                </c:pt>
                <c:pt idx="4">
                  <c:v>教育局</c:v>
                </c:pt>
                <c:pt idx="5">
                  <c:v>林草局（中心）</c:v>
                </c:pt>
                <c:pt idx="6">
                  <c:v>扶贫办</c:v>
                </c:pt>
                <c:pt idx="7">
                  <c:v>科技局</c:v>
                </c:pt>
                <c:pt idx="8">
                  <c:v>水务局</c:v>
                </c:pt>
              </c:strCache>
            </c:strRef>
          </c:cat>
          <c:val>
            <c:numRef>
              <c:f>Sheet4!$B$27:$B$36</c:f>
              <c:numCache>
                <c:formatCode>General</c:formatCode>
                <c:ptCount val="9"/>
                <c:pt idx="0">
                  <c:v>36380</c:v>
                </c:pt>
                <c:pt idx="1">
                  <c:v>34842</c:v>
                </c:pt>
                <c:pt idx="2">
                  <c:v>7149</c:v>
                </c:pt>
                <c:pt idx="3">
                  <c:v>6000</c:v>
                </c:pt>
                <c:pt idx="4">
                  <c:v>3544</c:v>
                </c:pt>
                <c:pt idx="5">
                  <c:v>2100</c:v>
                </c:pt>
                <c:pt idx="6">
                  <c:v>1250</c:v>
                </c:pt>
                <c:pt idx="7">
                  <c:v>866</c:v>
                </c:pt>
                <c:pt idx="8">
                  <c:v>700</c:v>
                </c:pt>
              </c:numCache>
            </c:numRef>
          </c:val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完成数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.0102029971304071"/>
                  <c:y val="-0.0609137055837563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40291210543097"/>
                  <c:y val="-0.0951776649746193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65575512806887"/>
                      <c:h val="0.06075507614213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0127537464130088"/>
                  <c:y val="-0.0628172588832487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255074928260176"/>
                  <c:y val="-0.059010152284264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65798703369115"/>
                  <c:y val="-0.0571065989847716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637687320650441"/>
                  <c:y val="-0.059010152284264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0765224784780529"/>
                  <c:y val="-0.0571065989847716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255074928260176"/>
                  <c:y val="-0.0532994923857868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255074928260176"/>
                  <c:y val="-0.0571065989847716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Sheet4!$A$27:$A$36</c:f>
              <c:strCache>
                <c:ptCount val="9"/>
                <c:pt idx="0">
                  <c:v>农业农村局</c:v>
                </c:pt>
                <c:pt idx="1">
                  <c:v>人社局</c:v>
                </c:pt>
                <c:pt idx="2">
                  <c:v>自然资源局</c:v>
                </c:pt>
                <c:pt idx="3">
                  <c:v>商务局</c:v>
                </c:pt>
                <c:pt idx="4">
                  <c:v>教育局</c:v>
                </c:pt>
                <c:pt idx="5">
                  <c:v>林草局（中心）</c:v>
                </c:pt>
                <c:pt idx="6">
                  <c:v>扶贫办</c:v>
                </c:pt>
                <c:pt idx="7">
                  <c:v>科技局</c:v>
                </c:pt>
                <c:pt idx="8">
                  <c:v>水务局</c:v>
                </c:pt>
              </c:strCache>
            </c:strRef>
          </c:cat>
          <c:val>
            <c:numRef>
              <c:f>Sheet4!$C$27:$C$36</c:f>
              <c:numCache>
                <c:formatCode>General</c:formatCode>
                <c:ptCount val="9"/>
                <c:pt idx="0">
                  <c:v>590</c:v>
                </c:pt>
                <c:pt idx="1">
                  <c:v>7567</c:v>
                </c:pt>
                <c:pt idx="2">
                  <c:v>1444</c:v>
                </c:pt>
                <c:pt idx="3">
                  <c:v>508</c:v>
                </c:pt>
                <c:pt idx="4">
                  <c:v>427</c:v>
                </c:pt>
                <c:pt idx="5">
                  <c:v>346</c:v>
                </c:pt>
                <c:pt idx="6">
                  <c:v>80</c:v>
                </c:pt>
                <c:pt idx="7">
                  <c:v>228</c:v>
                </c:pt>
                <c:pt idx="8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0"/>
        <c:axId val="411395941"/>
        <c:axId val="237987498"/>
      </c:barChart>
      <c:catAx>
        <c:axId val="41139594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7987498"/>
        <c:crosses val="autoZero"/>
        <c:auto val="1"/>
        <c:lblAlgn val="ctr"/>
        <c:lblOffset val="10"/>
        <c:noMultiLvlLbl val="0"/>
      </c:catAx>
      <c:valAx>
        <c:axId val="23798749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lt1">
                      <a:lumMod val="75000"/>
                      <a:alpha val="36000"/>
                    </a:schemeClr>
                  </a:gs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1139594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>
                <a:lumMod val="75000"/>
                <a:alpha val="36000"/>
              </a:schemeClr>
            </a:gs>
            <a:gs pos="100000">
              <a:schemeClr val="dk1">
                <a:lumMod val="95000"/>
                <a:lumOff val="5000"/>
                <a:alpha val="42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0">
              <a:schemeClr val="lt1">
                <a:lumMod val="75000"/>
                <a:alpha val="36000"/>
              </a:schemeClr>
            </a:gs>
            <a:gs pos="100000">
              <a:schemeClr val="dk1">
                <a:lumMod val="95000"/>
                <a:lumOff val="5000"/>
                <a:alpha val="42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6350</xdr:rowOff>
    </xdr:from>
    <xdr:to>
      <xdr:col>2</xdr:col>
      <xdr:colOff>9525</xdr:colOff>
      <xdr:row>4</xdr:row>
      <xdr:rowOff>19050</xdr:rowOff>
    </xdr:to>
    <xdr:cxnSp>
      <xdr:nvCxnSpPr>
        <xdr:cNvPr id="2" name="line"/>
        <xdr:cNvCxnSpPr/>
      </xdr:nvCxnSpPr>
      <xdr:spPr>
        <a:xfrm>
          <a:off x="695325" y="1441450"/>
          <a:ext cx="1400175" cy="151130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29932</xdr:colOff>
      <xdr:row>0</xdr:row>
      <xdr:rowOff>0</xdr:rowOff>
    </xdr:from>
    <xdr:to>
      <xdr:col>3</xdr:col>
      <xdr:colOff>1429804</xdr:colOff>
      <xdr:row>3</xdr:row>
      <xdr:rowOff>50353</xdr:rowOff>
    </xdr:to>
    <xdr:graphicFrame>
      <xdr:nvGraphicFramePr>
        <xdr:cNvPr id="2" name="图表 1"/>
        <xdr:cNvGraphicFramePr/>
      </xdr:nvGraphicFramePr>
      <xdr:xfrm>
        <a:off x="29845" y="0"/>
        <a:ext cx="5472430" cy="42411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6879</xdr:colOff>
      <xdr:row>0</xdr:row>
      <xdr:rowOff>11757</xdr:rowOff>
    </xdr:from>
    <xdr:to>
      <xdr:col>3</xdr:col>
      <xdr:colOff>1386378</xdr:colOff>
      <xdr:row>12</xdr:row>
      <xdr:rowOff>342344</xdr:rowOff>
    </xdr:to>
    <xdr:graphicFrame>
      <xdr:nvGraphicFramePr>
        <xdr:cNvPr id="2" name="图表 1"/>
        <xdr:cNvGraphicFramePr/>
      </xdr:nvGraphicFramePr>
      <xdr:xfrm>
        <a:off x="6350" y="11430"/>
        <a:ext cx="6485890" cy="4036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D12" sqref="D12"/>
    </sheetView>
  </sheetViews>
  <sheetFormatPr defaultColWidth="9" defaultRowHeight="13.5" outlineLevelRow="5"/>
  <cols>
    <col min="2" max="2" width="18.375" customWidth="1"/>
    <col min="3" max="10" width="15.625" customWidth="1"/>
    <col min="11" max="11" width="10.625" customWidth="1"/>
  </cols>
  <sheetData>
    <row r="1" ht="33" customHeight="1" spans="1:1">
      <c r="A1" s="19" t="s">
        <v>0</v>
      </c>
    </row>
    <row r="2" s="18" customFormat="1" ht="80" customHeight="1" spans="1:1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55" customHeight="1" spans="1:11">
      <c r="A3" s="21" t="s">
        <v>2</v>
      </c>
      <c r="B3" s="22" t="s">
        <v>3</v>
      </c>
      <c r="C3" s="23" t="s">
        <v>4</v>
      </c>
      <c r="D3" s="23"/>
      <c r="E3" s="24" t="s">
        <v>5</v>
      </c>
      <c r="F3" s="25" t="s">
        <v>6</v>
      </c>
      <c r="G3" s="24" t="s">
        <v>7</v>
      </c>
      <c r="H3" s="26" t="s">
        <v>8</v>
      </c>
      <c r="I3" s="26" t="s">
        <v>9</v>
      </c>
      <c r="J3" s="23" t="s">
        <v>10</v>
      </c>
      <c r="K3" s="34" t="s">
        <v>11</v>
      </c>
    </row>
    <row r="4" ht="63" customHeight="1" spans="1:11">
      <c r="A4" s="27"/>
      <c r="B4" s="22"/>
      <c r="C4" s="23" t="s">
        <v>12</v>
      </c>
      <c r="D4" s="23" t="s">
        <v>13</v>
      </c>
      <c r="E4" s="24"/>
      <c r="F4" s="28"/>
      <c r="G4" s="24"/>
      <c r="H4" s="26"/>
      <c r="I4" s="26"/>
      <c r="J4" s="23"/>
      <c r="K4" s="34"/>
    </row>
    <row r="5" ht="159" customHeight="1" spans="1:11">
      <c r="A5" s="29" t="s">
        <v>14</v>
      </c>
      <c r="B5" s="30">
        <v>5000</v>
      </c>
      <c r="C5" s="31">
        <v>3100</v>
      </c>
      <c r="D5" s="31">
        <v>800</v>
      </c>
      <c r="E5" s="31">
        <v>250</v>
      </c>
      <c r="F5" s="31">
        <v>200</v>
      </c>
      <c r="G5" s="31">
        <v>200</v>
      </c>
      <c r="H5" s="31">
        <v>100</v>
      </c>
      <c r="I5" s="31">
        <v>100</v>
      </c>
      <c r="J5" s="35">
        <v>250</v>
      </c>
      <c r="K5" s="35"/>
    </row>
    <row r="6" ht="30" customHeight="1" spans="1:11">
      <c r="A6" s="32"/>
      <c r="B6" s="32"/>
      <c r="C6" s="32"/>
      <c r="D6" s="32"/>
      <c r="E6" s="32"/>
      <c r="F6" s="32"/>
      <c r="H6" s="33"/>
      <c r="I6" s="32"/>
      <c r="J6" s="32"/>
      <c r="K6" s="32"/>
    </row>
  </sheetData>
  <mergeCells count="11">
    <mergeCell ref="A2:K2"/>
    <mergeCell ref="C3:D3"/>
    <mergeCell ref="A3:A4"/>
    <mergeCell ref="B3:B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842361111111111" right="0.842361111111111" top="0.751388888888889" bottom="0.357638888888889" header="0.298611111111111" footer="0.298611111111111"/>
  <pageSetup paperSize="9" scale="7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5" sqref="D5"/>
    </sheetView>
  </sheetViews>
  <sheetFormatPr defaultColWidth="9" defaultRowHeight="13.5" outlineLevelCol="3"/>
  <cols>
    <col min="1" max="1" width="17.5583333333333" customWidth="1"/>
    <col min="2" max="2" width="18" customWidth="1"/>
    <col min="3" max="3" width="17.8916666666667" customWidth="1"/>
    <col min="4" max="4" width="21.225" customWidth="1"/>
  </cols>
  <sheetData>
    <row r="1" ht="271" customHeight="1"/>
    <row r="2" ht="25" customHeight="1" spans="1:4">
      <c r="A2" s="9" t="s">
        <v>15</v>
      </c>
      <c r="B2" s="9"/>
      <c r="C2" s="9"/>
      <c r="D2" s="9"/>
    </row>
    <row r="3" ht="34" customHeight="1" spans="1:4">
      <c r="A3" s="9"/>
      <c r="B3" s="9"/>
      <c r="C3" s="9"/>
      <c r="D3" s="9"/>
    </row>
    <row r="4" ht="29" customHeight="1" spans="1:4">
      <c r="A4" s="10" t="s">
        <v>16</v>
      </c>
      <c r="B4" s="10"/>
      <c r="C4" s="10"/>
      <c r="D4" s="10"/>
    </row>
    <row r="5" ht="79" customHeight="1" spans="1:4">
      <c r="A5" s="11" t="s">
        <v>17</v>
      </c>
      <c r="B5" s="12" t="s">
        <v>14</v>
      </c>
      <c r="C5" s="12" t="s">
        <v>18</v>
      </c>
      <c r="D5" s="12" t="s">
        <v>19</v>
      </c>
    </row>
    <row r="6" ht="32" customHeight="1" spans="1:4">
      <c r="A6" s="13" t="s">
        <v>20</v>
      </c>
      <c r="B6" s="12">
        <v>108953</v>
      </c>
      <c r="C6" s="12">
        <v>11270</v>
      </c>
      <c r="D6" s="14">
        <f t="shared" ref="D6:D14" si="0">C6/B6</f>
        <v>0.10343909759254</v>
      </c>
    </row>
    <row r="7" ht="32" customHeight="1" spans="1:4">
      <c r="A7" s="15" t="s">
        <v>21</v>
      </c>
      <c r="B7" s="12">
        <v>19533</v>
      </c>
      <c r="C7" s="12">
        <v>400</v>
      </c>
      <c r="D7" s="14">
        <f t="shared" si="0"/>
        <v>0.020478165156402</v>
      </c>
    </row>
    <row r="8" ht="32" customHeight="1" spans="1:4">
      <c r="A8" s="16" t="s">
        <v>22</v>
      </c>
      <c r="B8" s="12">
        <v>18038</v>
      </c>
      <c r="C8" s="12">
        <v>80</v>
      </c>
      <c r="D8" s="14">
        <f t="shared" si="0"/>
        <v>0.00443508149462246</v>
      </c>
    </row>
    <row r="9" ht="32" customHeight="1" spans="1:4">
      <c r="A9" s="16" t="s">
        <v>23</v>
      </c>
      <c r="B9" s="12">
        <v>17699</v>
      </c>
      <c r="C9" s="12">
        <v>4842</v>
      </c>
      <c r="D9" s="14">
        <f t="shared" si="0"/>
        <v>0.273574778236059</v>
      </c>
    </row>
    <row r="10" ht="32" customHeight="1" spans="1:4">
      <c r="A10" s="17" t="s">
        <v>24</v>
      </c>
      <c r="B10" s="12">
        <v>14402</v>
      </c>
      <c r="C10" s="12">
        <v>1438</v>
      </c>
      <c r="D10" s="14">
        <f t="shared" si="0"/>
        <v>0.0998472434384113</v>
      </c>
    </row>
    <row r="11" ht="32" customHeight="1" spans="1:4">
      <c r="A11" s="16" t="s">
        <v>25</v>
      </c>
      <c r="B11" s="12">
        <v>12307</v>
      </c>
      <c r="C11" s="12">
        <v>1860</v>
      </c>
      <c r="D11" s="14">
        <f t="shared" si="0"/>
        <v>0.151133501259446</v>
      </c>
    </row>
    <row r="12" ht="32" customHeight="1" spans="1:4">
      <c r="A12" s="16" t="s">
        <v>26</v>
      </c>
      <c r="B12" s="12">
        <v>11249</v>
      </c>
      <c r="C12" s="12">
        <v>419</v>
      </c>
      <c r="D12" s="14">
        <f t="shared" si="0"/>
        <v>0.0372477553560316</v>
      </c>
    </row>
    <row r="13" ht="32" customHeight="1" spans="1:4">
      <c r="A13" s="16" t="s">
        <v>27</v>
      </c>
      <c r="B13" s="12">
        <v>10117</v>
      </c>
      <c r="C13" s="12">
        <v>1849</v>
      </c>
      <c r="D13" s="14">
        <f t="shared" si="0"/>
        <v>0.182761688247504</v>
      </c>
    </row>
    <row r="14" ht="32" customHeight="1" spans="1:4">
      <c r="A14" s="16" t="s">
        <v>28</v>
      </c>
      <c r="B14" s="12">
        <v>5608</v>
      </c>
      <c r="C14" s="12">
        <v>382</v>
      </c>
      <c r="D14" s="14">
        <f t="shared" si="0"/>
        <v>0.0681169757489301</v>
      </c>
    </row>
  </sheetData>
  <autoFilter ref="A6:D14">
    <extLst/>
  </autoFilter>
  <mergeCells count="2">
    <mergeCell ref="A4:D4"/>
    <mergeCell ref="A2:D3"/>
  </mergeCells>
  <pageMargins left="1.10208333333333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36"/>
  <sheetViews>
    <sheetView workbookViewId="0">
      <selection activeCell="F7" sqref="F7"/>
    </sheetView>
  </sheetViews>
  <sheetFormatPr defaultColWidth="9" defaultRowHeight="13.5"/>
  <cols>
    <col min="1" max="1" width="25.225" customWidth="1"/>
    <col min="2" max="4" width="20.8916666666667" customWidth="1"/>
  </cols>
  <sheetData>
    <row r="1" ht="79" customHeight="1"/>
    <row r="2" ht="30.4" customHeight="1"/>
    <row r="3" ht="30.4" customHeight="1" spans="5:22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.4" hidden="1" customHeight="1"/>
    <row r="5" ht="30.4" customHeight="1"/>
    <row r="6" ht="30.4" customHeight="1" spans="5:22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.4" customHeight="1"/>
    <row r="8" ht="30.4" hidden="1" customHeight="1"/>
    <row r="9" ht="30.4" customHeight="1"/>
    <row r="10" ht="30.4" hidden="1" customHeight="1"/>
    <row r="11" ht="30.4" customHeight="1"/>
    <row r="12" ht="30.4" hidden="1" customHeight="1"/>
    <row r="13" ht="30.4" customHeight="1"/>
    <row r="14" ht="30.4" hidden="1" customHeight="1" spans="5:2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.4" hidden="1" customHeight="1"/>
    <row r="16" ht="57" customHeight="1" spans="1:4">
      <c r="A16" s="2" t="s">
        <v>29</v>
      </c>
      <c r="B16" s="2"/>
      <c r="C16" s="2"/>
      <c r="D16" s="2"/>
    </row>
    <row r="17" ht="30.4" hidden="1" customHeight="1" spans="1:4">
      <c r="A17" s="3" t="s">
        <v>30</v>
      </c>
      <c r="B17" s="4">
        <v>650</v>
      </c>
      <c r="C17" s="4">
        <v>0</v>
      </c>
      <c r="D17" s="5">
        <f t="shared" ref="D17:D24" si="0">C17/B17</f>
        <v>0</v>
      </c>
    </row>
    <row r="18" ht="30.4" hidden="1" customHeight="1" spans="1:4">
      <c r="A18" s="3" t="s">
        <v>31</v>
      </c>
      <c r="B18" s="4">
        <v>430</v>
      </c>
      <c r="C18" s="4">
        <v>0</v>
      </c>
      <c r="D18" s="5">
        <f t="shared" si="0"/>
        <v>0</v>
      </c>
    </row>
    <row r="19" ht="30.4" hidden="1" customHeight="1" spans="1:4">
      <c r="A19" s="3" t="s">
        <v>32</v>
      </c>
      <c r="B19" s="4">
        <v>240</v>
      </c>
      <c r="C19" s="4">
        <v>0</v>
      </c>
      <c r="D19" s="5">
        <f t="shared" si="0"/>
        <v>0</v>
      </c>
    </row>
    <row r="20" ht="30.4" hidden="1" customHeight="1" spans="1:4">
      <c r="A20" s="3" t="s">
        <v>33</v>
      </c>
      <c r="B20" s="4">
        <v>200</v>
      </c>
      <c r="C20" s="4">
        <v>0</v>
      </c>
      <c r="D20" s="5">
        <f t="shared" si="0"/>
        <v>0</v>
      </c>
    </row>
    <row r="21" ht="30.4" hidden="1" customHeight="1" spans="1:4">
      <c r="A21" s="3" t="s">
        <v>34</v>
      </c>
      <c r="B21" s="4">
        <v>150</v>
      </c>
      <c r="C21" s="4">
        <v>0</v>
      </c>
      <c r="D21" s="5">
        <f t="shared" si="0"/>
        <v>0</v>
      </c>
    </row>
    <row r="22" ht="30.4" hidden="1" customHeight="1" spans="1:4">
      <c r="A22" s="3" t="s">
        <v>9</v>
      </c>
      <c r="B22" s="4">
        <v>100</v>
      </c>
      <c r="C22" s="4">
        <v>0</v>
      </c>
      <c r="D22" s="5">
        <f t="shared" si="0"/>
        <v>0</v>
      </c>
    </row>
    <row r="23" ht="30.4" hidden="1" customHeight="1" spans="1:4">
      <c r="A23" s="3" t="s">
        <v>35</v>
      </c>
      <c r="B23" s="4">
        <v>50</v>
      </c>
      <c r="C23" s="4">
        <v>0</v>
      </c>
      <c r="D23" s="5">
        <f t="shared" si="0"/>
        <v>0</v>
      </c>
    </row>
    <row r="24" ht="30.4" hidden="1" customHeight="1" spans="1:4">
      <c r="A24" s="3" t="s">
        <v>36</v>
      </c>
      <c r="B24" s="4">
        <v>50</v>
      </c>
      <c r="C24" s="4">
        <v>0</v>
      </c>
      <c r="D24" s="5">
        <f t="shared" si="0"/>
        <v>0</v>
      </c>
    </row>
    <row r="25" ht="18.75" spans="3:4">
      <c r="C25" s="6" t="s">
        <v>37</v>
      </c>
      <c r="D25" s="6"/>
    </row>
    <row r="26" ht="37" customHeight="1" spans="1:4">
      <c r="A26" s="7" t="s">
        <v>38</v>
      </c>
      <c r="B26" s="8" t="s">
        <v>14</v>
      </c>
      <c r="C26" s="8" t="s">
        <v>18</v>
      </c>
      <c r="D26" s="8" t="s">
        <v>19</v>
      </c>
    </row>
    <row r="27" ht="23.4" customHeight="1" spans="1:4">
      <c r="A27" s="3" t="s">
        <v>39</v>
      </c>
      <c r="B27" s="4">
        <v>36380</v>
      </c>
      <c r="C27" s="4">
        <v>590</v>
      </c>
      <c r="D27" s="5">
        <f t="shared" ref="D27:D36" si="1">C27/B27</f>
        <v>0.0162177020340847</v>
      </c>
    </row>
    <row r="28" ht="23.4" customHeight="1" spans="1:4">
      <c r="A28" s="4" t="s">
        <v>4</v>
      </c>
      <c r="B28" s="4">
        <v>34842</v>
      </c>
      <c r="C28" s="4">
        <v>7567</v>
      </c>
      <c r="D28" s="5">
        <f t="shared" si="1"/>
        <v>0.21718041444234</v>
      </c>
    </row>
    <row r="29" ht="54" hidden="1" customHeight="1" spans="1:4">
      <c r="A29" s="3" t="s">
        <v>7</v>
      </c>
      <c r="B29" s="4">
        <v>8943</v>
      </c>
      <c r="C29" s="4">
        <v>0</v>
      </c>
      <c r="D29" s="5">
        <f t="shared" si="1"/>
        <v>0</v>
      </c>
    </row>
    <row r="30" ht="23.4" customHeight="1" spans="1:4">
      <c r="A30" s="3" t="s">
        <v>40</v>
      </c>
      <c r="B30" s="4">
        <v>7149</v>
      </c>
      <c r="C30" s="4">
        <v>1444</v>
      </c>
      <c r="D30" s="5">
        <f t="shared" si="1"/>
        <v>0.201986291789061</v>
      </c>
    </row>
    <row r="31" ht="23.4" customHeight="1" spans="1:4">
      <c r="A31" s="4" t="s">
        <v>6</v>
      </c>
      <c r="B31" s="4">
        <v>6000</v>
      </c>
      <c r="C31" s="4">
        <v>508</v>
      </c>
      <c r="D31" s="5">
        <f t="shared" si="1"/>
        <v>0.0846666666666667</v>
      </c>
    </row>
    <row r="32" ht="23.4" customHeight="1" spans="1:4">
      <c r="A32" s="3" t="s">
        <v>5</v>
      </c>
      <c r="B32" s="4">
        <v>3544</v>
      </c>
      <c r="C32" s="4">
        <v>427</v>
      </c>
      <c r="D32" s="5">
        <f t="shared" si="1"/>
        <v>0.12048532731377</v>
      </c>
    </row>
    <row r="33" ht="23.4" customHeight="1" spans="1:4">
      <c r="A33" s="3" t="s">
        <v>41</v>
      </c>
      <c r="B33" s="4">
        <v>2100</v>
      </c>
      <c r="C33" s="4">
        <v>346</v>
      </c>
      <c r="D33" s="5">
        <f t="shared" si="1"/>
        <v>0.164761904761905</v>
      </c>
    </row>
    <row r="34" ht="23.4" customHeight="1" spans="1:4">
      <c r="A34" s="3" t="s">
        <v>42</v>
      </c>
      <c r="B34" s="4">
        <v>1250</v>
      </c>
      <c r="C34" s="4">
        <v>80</v>
      </c>
      <c r="D34" s="5">
        <f t="shared" si="1"/>
        <v>0.064</v>
      </c>
    </row>
    <row r="35" ht="23.4" customHeight="1" spans="1:4">
      <c r="A35" s="3" t="s">
        <v>43</v>
      </c>
      <c r="B35" s="4">
        <v>866</v>
      </c>
      <c r="C35" s="4">
        <v>228</v>
      </c>
      <c r="D35" s="5">
        <f t="shared" si="1"/>
        <v>0.263279445727483</v>
      </c>
    </row>
    <row r="36" ht="23.4" customHeight="1" spans="1:4">
      <c r="A36" s="3" t="s">
        <v>44</v>
      </c>
      <c r="B36" s="4">
        <v>700</v>
      </c>
      <c r="C36" s="4">
        <v>80</v>
      </c>
      <c r="D36" s="5">
        <f t="shared" si="1"/>
        <v>0.114285714285714</v>
      </c>
    </row>
  </sheetData>
  <autoFilter ref="A1:V36">
    <filterColumn colId="2">
      <filters>
        <filter val="80"/>
        <filter val="590"/>
        <filter val="1444"/>
        <filter val="346"/>
        <filter val="427"/>
        <filter val="7567"/>
        <filter val="228"/>
        <filter val="508"/>
      </filters>
    </filterColumn>
    <extLst/>
  </autoFilter>
  <mergeCells count="2">
    <mergeCell ref="A16:D16"/>
    <mergeCell ref="C25:D25"/>
  </mergeCells>
  <pageMargins left="0.751388888888889" right="0.751388888888889" top="0.60625" bottom="0.60625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LCZ</dc:creator>
  <cp:lastModifiedBy>Administrator</cp:lastModifiedBy>
  <dcterms:created xsi:type="dcterms:W3CDTF">2018-02-10T17:02:00Z</dcterms:created>
  <dcterms:modified xsi:type="dcterms:W3CDTF">2023-05-05T01:40:01Z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2052-11.1.0.14036</vt:lpwstr>
  </property>
  <property fmtid="{D5CDD505-2E9C-101B-9397-08002B2CF9AE}" pid="4" name="ICV">
    <vt:lpwstr>A6C13ECC74794A9090EC99BBBBEE1322</vt:lpwstr>
  </property>
</Properties>
</file>